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30" tabRatio="957" activeTab="1"/>
  </bookViews>
  <sheets>
    <sheet name="zał nr 1" sheetId="1" r:id="rId1"/>
    <sheet name="zał nr 2" sheetId="2" r:id="rId2"/>
    <sheet name="ZAŁ NR 3" sheetId="3" r:id="rId3"/>
    <sheet name="ZAŁ4" sheetId="4" r:id="rId4"/>
    <sheet name="ZAŁ -5" sheetId="5" r:id="rId5"/>
  </sheets>
  <definedNames/>
  <calcPr fullCalcOnLoad="1"/>
</workbook>
</file>

<file path=xl/sharedStrings.xml><?xml version="1.0" encoding="utf-8"?>
<sst xmlns="http://schemas.openxmlformats.org/spreadsheetml/2006/main" count="1067" uniqueCount="705">
  <si>
    <t>Dział</t>
  </si>
  <si>
    <t>Rozdział</t>
  </si>
  <si>
    <t>801</t>
  </si>
  <si>
    <t>80120</t>
  </si>
  <si>
    <t>80130</t>
  </si>
  <si>
    <t>852</t>
  </si>
  <si>
    <t>85201</t>
  </si>
  <si>
    <t>85204</t>
  </si>
  <si>
    <t>Rodziny zastępcze</t>
  </si>
  <si>
    <t>2320</t>
  </si>
  <si>
    <t>853</t>
  </si>
  <si>
    <t>2710</t>
  </si>
  <si>
    <t>854</t>
  </si>
  <si>
    <t>85403</t>
  </si>
  <si>
    <t>85406</t>
  </si>
  <si>
    <t>85410</t>
  </si>
  <si>
    <t>2540</t>
  </si>
  <si>
    <t>85311</t>
  </si>
  <si>
    <t>2580</t>
  </si>
  <si>
    <t>921</t>
  </si>
  <si>
    <t>92105</t>
  </si>
  <si>
    <t>Pozostałe zadania w zakresie kultury</t>
  </si>
  <si>
    <t>§</t>
  </si>
  <si>
    <t>950</t>
  </si>
  <si>
    <t>Wolne środki, o których mowa w art. 217 ust.2 pkt 6 ustawy</t>
  </si>
  <si>
    <t>Lp.</t>
  </si>
  <si>
    <t>Nazwa zadania</t>
  </si>
  <si>
    <t>Kwota dotacji ogółem:</t>
  </si>
  <si>
    <t>dotacje dla jednostek sektora finansów publicznych</t>
  </si>
  <si>
    <t>dotacje dla jednostek spoza sektora finansów publicznych</t>
  </si>
  <si>
    <t>przedmiotowe</t>
  </si>
  <si>
    <t>podmiotowe</t>
  </si>
  <si>
    <t xml:space="preserve"> celowe</t>
  </si>
  <si>
    <t xml:space="preserve">zadania bieżące </t>
  </si>
  <si>
    <t>1.</t>
  </si>
  <si>
    <t>Placówki opiekuńczo - wychowawcze</t>
  </si>
  <si>
    <t>2.</t>
  </si>
  <si>
    <t>3.</t>
  </si>
  <si>
    <t>4.</t>
  </si>
  <si>
    <t>5.</t>
  </si>
  <si>
    <t>6.</t>
  </si>
  <si>
    <t>Zakład Doskonalenia Zawodowego w Zielonej Górze- Liceum Ogólnokształcące dla dorosłych</t>
  </si>
  <si>
    <t>8.</t>
  </si>
  <si>
    <t xml:space="preserve">Zakład Doskonalenia Zawodowego w Zielonej Górze- Uzupełniające Liceum Ogólnokształcące </t>
  </si>
  <si>
    <t>9.</t>
  </si>
  <si>
    <t>10.</t>
  </si>
  <si>
    <t>Niepubliczna Zasadnicza Szkoła Zawodowa w Wiechlicach</t>
  </si>
  <si>
    <t>11.</t>
  </si>
  <si>
    <t>Dotacja na Warsztaty Terapii Zajeciowej w Wiechlicach</t>
  </si>
  <si>
    <t>zadania majątkowe</t>
  </si>
  <si>
    <t xml:space="preserve">Dotacja dla URZĘDU MARSZAŁKOWSKIEGO wkład własny w projekt "Lubuski e-urząd" </t>
  </si>
  <si>
    <t>Ogółem:</t>
  </si>
  <si>
    <t>Wyszczególnienie</t>
  </si>
  <si>
    <t>Stan środków pieniężnych na początek roku</t>
  </si>
  <si>
    <t>Dochody</t>
  </si>
  <si>
    <t>Wydatki</t>
  </si>
  <si>
    <t>Stan środków pieniężnych na koniec roku</t>
  </si>
  <si>
    <t>Rozliczenia
z budżetem
z tytułu wpłat nadwyżek środków za 2006 r.</t>
  </si>
  <si>
    <t>ZSP Szprotawa</t>
  </si>
  <si>
    <t>ZSO Żagań</t>
  </si>
  <si>
    <t>ZST-H w Żaganiu</t>
  </si>
  <si>
    <t>ZSTiL w Żaganiu</t>
  </si>
  <si>
    <t>ZSZ Szprotawa</t>
  </si>
  <si>
    <t>ZSP Iłowa</t>
  </si>
  <si>
    <t>7.</t>
  </si>
  <si>
    <t>SOSzW Szprotawa</t>
  </si>
  <si>
    <t>SOSzW Żagań</t>
  </si>
  <si>
    <t>PPP Żagań</t>
  </si>
  <si>
    <t>Ogółem</t>
  </si>
  <si>
    <t>Stowarzyszenie Oświatowe w Żaganiu-  Uzupełniajace Liceum Ogólnokształcące dla dorosłych w Zaganiu</t>
  </si>
  <si>
    <t>Siedleckie Centrum edukacji- Liceum Ogółnokształcace dla Dorosłych</t>
  </si>
  <si>
    <t>Policealne Studium Pracownik Ochrony Fizycznej Osób i Mienia -Zakład Doskonalenia Zawodowego</t>
  </si>
  <si>
    <t>12.</t>
  </si>
  <si>
    <t xml:space="preserve">Dotacje celowe z budżetu na finansowanie lub dofinansowanie prac remontowych i konserwatorskich obiektów zabytkowych przekazane jednostkom niezaliczanym do sektora finansów publicznych </t>
  </si>
  <si>
    <t>Dotacje celowe i podmiotowe na zadania własne powiatu realizowane przez podmioty należące
i nienależące do sektora finansów publicznych w 2012r.</t>
  </si>
  <si>
    <t>Przychody z zaciągniętych pożyczek i kredytów na rynku krajowym</t>
  </si>
  <si>
    <t>Stowarzyszenie Akademia Rodziny LIBERII w Głogowie</t>
  </si>
  <si>
    <t>Fundacja im.Janusza Korczaka w Wądrożu Wielkim</t>
  </si>
  <si>
    <t>13.</t>
  </si>
  <si>
    <t>Przychody budżetu w 2012r.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</si>
  <si>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</si>
  <si>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</si>
  <si>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</si>
  <si>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</si>
  <si>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</si>
  <si>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</si>
  <si>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</si>
  <si>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</si>
  <si>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952</t>
  </si>
  <si>
    <t>2 672 148,00</t>
  </si>
  <si>
    <t>Plan wydzielonego rachunku dochodów  jednostek oświatowych i wydatków nimi finansowanych   na 2012 rok</t>
  </si>
  <si>
    <t>umowy</t>
  </si>
  <si>
    <t>3.2012</t>
  </si>
  <si>
    <t>4.2012</t>
  </si>
  <si>
    <t>2.2012</t>
  </si>
  <si>
    <t>1.2012</t>
  </si>
  <si>
    <t>załącznik nr 3</t>
  </si>
  <si>
    <t>ZAŁĄCZNIK NR  4</t>
  </si>
  <si>
    <t>załacznik nr  5</t>
  </si>
  <si>
    <t>dotacja celowa dla Gminy Małomice na dofinansowanie zadania inwestycyjnego „Przebudowa mostu na kanale turbinowym w ciągu drogi powiatowej 1042F- ulica Kościuszki w Małomicach”</t>
  </si>
  <si>
    <t>zmiany</t>
  </si>
  <si>
    <t>Plan po zmianach</t>
  </si>
  <si>
    <t>załacznik nr 1</t>
  </si>
  <si>
    <t>PLAN DOCHODÓW</t>
  </si>
  <si>
    <t>Paragraf</t>
  </si>
  <si>
    <t>Przed zmianą</t>
  </si>
  <si>
    <t>Zmiana</t>
  </si>
  <si>
    <t>Po zmianie</t>
  </si>
  <si>
    <t>020</t>
  </si>
  <si>
    <t>Leśnictwo</t>
  </si>
  <si>
    <t>75 930,00</t>
  </si>
  <si>
    <t>1 102,00</t>
  </si>
  <si>
    <t>77 032,00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</si>
  <si>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</si>
  <si>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</si>
  <si>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</si>
  <si>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</si>
  <si>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750</t>
  </si>
  <si>
    <t>Administracja publiczna</t>
  </si>
  <si>
    <t>554 822,00</t>
  </si>
  <si>
    <t>- 33 306,00</t>
  </si>
  <si>
    <t>521 516,00</t>
  </si>
  <si>
    <t>75075</t>
  </si>
  <si>
    <t>Promocja jednostek samorządu terytorialnego</t>
  </si>
  <si>
    <t>256 522,00</t>
  </si>
  <si>
    <t>223 216,00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</si>
  <si>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</si>
  <si>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</si>
  <si>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219 690,00</t>
  </si>
  <si>
    <t>- 19 971,00</t>
  </si>
  <si>
    <t>199 719,00</t>
  </si>
  <si>
    <t>2009</t>
  </si>
  <si>
    <t>36 832,00</t>
  </si>
  <si>
    <t>- 13 335,00</t>
  </si>
  <si>
    <t>23 497,00</t>
  </si>
  <si>
    <t>Oświata i wychowanie</t>
  </si>
  <si>
    <t>1 561 710,00</t>
  </si>
  <si>
    <t>23 108,00</t>
  </si>
  <si>
    <t>1 584 818,00</t>
  </si>
  <si>
    <t>Licea ogólnokształcące</t>
  </si>
  <si>
    <t>835 557,00</t>
  </si>
  <si>
    <t>6 513,00</t>
  </si>
  <si>
    <t>842 070,00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</si>
  <si>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</si>
  <si>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</si>
  <si>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28 805,00</t>
  </si>
  <si>
    <t>6 257,00</t>
  </si>
  <si>
    <t>35 062,00</t>
  </si>
  <si>
    <t>0870</t>
  </si>
  <si>
    <t>Wpływy ze sprzedaży składników majątkowych</t>
  </si>
  <si>
    <t>0,00</t>
  </si>
  <si>
    <t>256,00</t>
  </si>
  <si>
    <t>Szkoły zawodowe</t>
  </si>
  <si>
    <t>724 153,00</t>
  </si>
  <si>
    <t>16 595,00</t>
  </si>
  <si>
    <t>740 748,00</t>
  </si>
  <si>
    <t>0960</t>
  </si>
  <si>
    <t>Otrzymane spadki, zapisy i darowizny w postaci pieniężnej</t>
  </si>
  <si>
    <t>18,00</t>
  </si>
  <si>
    <t>0970</t>
  </si>
  <si>
    <t>Wpływy z różnych dochodów</t>
  </si>
  <si>
    <t>2 935,00</t>
  </si>
  <si>
    <t>16 577,00</t>
  </si>
  <si>
    <t>19 512,00</t>
  </si>
  <si>
    <t>Pozostałe zadania w zakresie polityki społecznej</t>
  </si>
  <si>
    <t>2 517 875,00</t>
  </si>
  <si>
    <t>201,00</t>
  </si>
  <si>
    <t>2 518 076,00</t>
  </si>
  <si>
    <t>85333</t>
  </si>
  <si>
    <t>Powiatowe urzędy pracy</t>
  </si>
  <si>
    <t>891 629,00</t>
  </si>
  <si>
    <t>891 830,00</t>
  </si>
  <si>
    <t>7 058,00</t>
  </si>
  <si>
    <t>7 259,00</t>
  </si>
  <si>
    <t>Edukacyjna opieka wychowawcza</t>
  </si>
  <si>
    <t>31 085,00</t>
  </si>
  <si>
    <t>1 065,00</t>
  </si>
  <si>
    <t>32 150,00</t>
  </si>
  <si>
    <t>Specjalne ośrodki szkolno-wychowawcze</t>
  </si>
  <si>
    <t>21 785,00</t>
  </si>
  <si>
    <t>22 850,00</t>
  </si>
  <si>
    <t>0830</t>
  </si>
  <si>
    <t>Wpływy z usług</t>
  </si>
  <si>
    <t>926</t>
  </si>
  <si>
    <t>Kultura fizyczna</t>
  </si>
  <si>
    <t>42 294,00</t>
  </si>
  <si>
    <t>- 2 199,00</t>
  </si>
  <si>
    <t>40 095,00</t>
  </si>
  <si>
    <t>92695</t>
  </si>
  <si>
    <t>Pozostała działalność</t>
  </si>
  <si>
    <t>Strona 1</t>
  </si>
  <si>
    <t>BeSTia</t>
  </si>
  <si>
    <t>37 842,00</t>
  </si>
  <si>
    <t>- 4 430,00</t>
  </si>
  <si>
    <t>33 412,00</t>
  </si>
  <si>
    <t>4 452,00</t>
  </si>
  <si>
    <t>2 231,00</t>
  </si>
  <si>
    <t>6 683,00</t>
  </si>
  <si>
    <t>Razem:</t>
  </si>
  <si>
    <t>66 229 579,00</t>
  </si>
  <si>
    <t>- 10 029,00</t>
  </si>
  <si>
    <t>66 219 550,00</t>
  </si>
  <si>
    <t>Strona 2</t>
  </si>
  <si>
    <t>załacznik nr 2</t>
  </si>
  <si>
    <t>PLAN WYDATKÓW NA 2012 ROK</t>
  </si>
  <si>
    <t>77 930,00</t>
  </si>
  <si>
    <t>56 102,00</t>
  </si>
  <si>
    <t>134 032,00</t>
  </si>
  <si>
    <t>132 032,00</t>
  </si>
  <si>
    <t>3030</t>
  </si>
  <si>
    <t xml:space="preserve">Różne wydatki na rzecz osób fizycznych </t>
  </si>
  <si>
    <t>4300</t>
  </si>
  <si>
    <t>Zakup usług pozostałych</t>
  </si>
  <si>
    <t>55 000,00</t>
  </si>
  <si>
    <t>600</t>
  </si>
  <si>
    <t>Transport i łączność</t>
  </si>
  <si>
    <t>6 743 201,00</t>
  </si>
  <si>
    <t>425 451,00</t>
  </si>
  <si>
    <t>7 168 652,00</t>
  </si>
  <si>
    <t>60014</t>
  </si>
  <si>
    <t>Drogi publiczne powiatowe</t>
  </si>
  <si>
    <t>245 451,00</t>
  </si>
  <si>
    <t>6 988 652,00</t>
  </si>
  <si>
    <t>4210</t>
  </si>
  <si>
    <t>Zakup materiałów i wyposażenia</t>
  </si>
  <si>
    <t>512 000,00</t>
  </si>
  <si>
    <t>5 720,00</t>
  </si>
  <si>
    <t>517 720,00</t>
  </si>
  <si>
    <t>4270</t>
  </si>
  <si>
    <t>Zakup usług remontowych</t>
  </si>
  <si>
    <t>450 177,00</t>
  </si>
  <si>
    <t>100 000,00</t>
  </si>
  <si>
    <t>550 177,00</t>
  </si>
  <si>
    <t>534 225,00</t>
  </si>
  <si>
    <t>65 000,00</t>
  </si>
  <si>
    <t>599 225,00</t>
  </si>
  <si>
    <t>6050</t>
  </si>
  <si>
    <t>Wydatki inwestycyjne jednostek budżetowych</t>
  </si>
  <si>
    <t>5 122 459,00</t>
  </si>
  <si>
    <t>130 451,00</t>
  </si>
  <si>
    <t>5 252 910,00</t>
  </si>
  <si>
    <t>6060</t>
  </si>
  <si>
    <t>Wydatki na zakupy inwestycyjne jednostek budżetowych</t>
  </si>
  <si>
    <t>124 000,00</t>
  </si>
  <si>
    <t>- 55 720,00</t>
  </si>
  <si>
    <t>68 280,00</t>
  </si>
  <si>
    <t>60016</t>
  </si>
  <si>
    <t>Drogi publiczne gminne</t>
  </si>
  <si>
    <t>180 000,00</t>
  </si>
  <si>
    <t>6300</t>
  </si>
  <si>
    <t>Dotacja celowa na pomoc finansową udzielaną między jednostkami samorządu terytorialnego na dofinansowanie własnych zadań inwestycyjnych i zakupów inwestycyjnych</t>
  </si>
  <si>
    <t>700</t>
  </si>
  <si>
    <t>Gospodarka mieszkaniowa</t>
  </si>
  <si>
    <t>53 565,00</t>
  </si>
  <si>
    <t>30 000,00</t>
  </si>
  <si>
    <t>83 565,00</t>
  </si>
  <si>
    <t>70005</t>
  </si>
  <si>
    <t>Gospodarka gruntami i nieruchomościami</t>
  </si>
  <si>
    <t>4260</t>
  </si>
  <si>
    <t>Zakup energii</t>
  </si>
  <si>
    <t>3 000,00</t>
  </si>
  <si>
    <t>10 000,00</t>
  </si>
  <si>
    <t>63 565,00</t>
  </si>
  <si>
    <t>4480</t>
  </si>
  <si>
    <t>Podatek od nieruchomości</t>
  </si>
  <si>
    <t>17 000,00</t>
  </si>
  <si>
    <t>710</t>
  </si>
  <si>
    <t>Działalność usługowa</t>
  </si>
  <si>
    <t>878 250,00</t>
  </si>
  <si>
    <t>28 137,00</t>
  </si>
  <si>
    <t>906 387,00</t>
  </si>
  <si>
    <t>71012</t>
  </si>
  <si>
    <t>Ośrodki dokumentacji geodezyjnej i kartograficznej</t>
  </si>
  <si>
    <t>209 900,00</t>
  </si>
  <si>
    <t>1 137,00</t>
  </si>
  <si>
    <t>211 037,00</t>
  </si>
  <si>
    <t>4110</t>
  </si>
  <si>
    <t>Składki na ubezpieczenia społeczne</t>
  </si>
  <si>
    <t>26 581,00</t>
  </si>
  <si>
    <t>27 718,00</t>
  </si>
  <si>
    <t>71013</t>
  </si>
  <si>
    <t>Prace geodezyjne i kartograficzne (nieinwestycyjne)</t>
  </si>
  <si>
    <t>307 000,00</t>
  </si>
  <si>
    <t>27 000,00</t>
  </si>
  <si>
    <t>334 000,00</t>
  </si>
  <si>
    <t>20 000,00</t>
  </si>
  <si>
    <t>2 000,00</t>
  </si>
  <si>
    <t>22 000,00</t>
  </si>
  <si>
    <t>25 000,00</t>
  </si>
  <si>
    <t>7 187 757,00</t>
  </si>
  <si>
    <t>181 339,00</t>
  </si>
  <si>
    <t>7 369 096,00</t>
  </si>
  <si>
    <t>75011</t>
  </si>
  <si>
    <t>Urzędy wojewódzkie</t>
  </si>
  <si>
    <t>300 816,00</t>
  </si>
  <si>
    <t>1 386,00</t>
  </si>
  <si>
    <t>302 202,00</t>
  </si>
  <si>
    <t>45 701,00</t>
  </si>
  <si>
    <t>47 087,00</t>
  </si>
  <si>
    <t>75020</t>
  </si>
  <si>
    <t>Starostwa powiatowe</t>
  </si>
  <si>
    <t>6 137 620,00</t>
  </si>
  <si>
    <t>201 410,00</t>
  </si>
  <si>
    <t>6 339 030,00</t>
  </si>
  <si>
    <t>470 731,00</t>
  </si>
  <si>
    <t>61 410,00</t>
  </si>
  <si>
    <t>532 141,00</t>
  </si>
  <si>
    <t>626 950,00</t>
  </si>
  <si>
    <t>726 950,00</t>
  </si>
  <si>
    <t>571 400,00</t>
  </si>
  <si>
    <t>40 000,00</t>
  </si>
  <si>
    <t>611 400,00</t>
  </si>
  <si>
    <t>331 661,00</t>
  </si>
  <si>
    <t>- 21 512,00</t>
  </si>
  <si>
    <t>310 149,00</t>
  </si>
  <si>
    <t>4017</t>
  </si>
  <si>
    <t>Wynagrodzenia osobowe pracowników</t>
  </si>
  <si>
    <t>9 426,00</t>
  </si>
  <si>
    <t>- 856,00</t>
  </si>
  <si>
    <t>8 570,00</t>
  </si>
  <si>
    <t>4019</t>
  </si>
  <si>
    <t>1 664,00</t>
  </si>
  <si>
    <t>- 151,00</t>
  </si>
  <si>
    <t>1 513,00</t>
  </si>
  <si>
    <t>1 200,00</t>
  </si>
  <si>
    <t>1 735,00</t>
  </si>
  <si>
    <t>4120</t>
  </si>
  <si>
    <t>Składki na Fundusz Pracy</t>
  </si>
  <si>
    <t>500,00</t>
  </si>
  <si>
    <t>250,00</t>
  </si>
  <si>
    <t>750,00</t>
  </si>
  <si>
    <t>4177</t>
  </si>
  <si>
    <t>Wynagrodzenia bezosobowe</t>
  </si>
  <si>
    <t>8 880,00</t>
  </si>
  <si>
    <t>179,00</t>
  </si>
  <si>
    <t>9 059,00</t>
  </si>
  <si>
    <t>4179</t>
  </si>
  <si>
    <t>1 567,00</t>
  </si>
  <si>
    <t>33,00</t>
  </si>
  <si>
    <t>1 600,00</t>
  </si>
  <si>
    <t>4217</t>
  </si>
  <si>
    <t>25 624,00</t>
  </si>
  <si>
    <t>- 2 329,00</t>
  </si>
  <si>
    <t>23 295,00</t>
  </si>
  <si>
    <t>4219</t>
  </si>
  <si>
    <t>4 521,00</t>
  </si>
  <si>
    <t>- 411,00</t>
  </si>
  <si>
    <t>4 110,00</t>
  </si>
  <si>
    <t>4307</t>
  </si>
  <si>
    <t>165 924,00</t>
  </si>
  <si>
    <t>- 16 445,00</t>
  </si>
  <si>
    <t>149 479,00</t>
  </si>
  <si>
    <t>4309</t>
  </si>
  <si>
    <t>29 283,00</t>
  </si>
  <si>
    <t>- 2 905,00</t>
  </si>
  <si>
    <t>26 378,00</t>
  </si>
  <si>
    <t>4387</t>
  </si>
  <si>
    <t>Zakup usług obejmujacych tłumaczenia</t>
  </si>
  <si>
    <t>9 088,00</t>
  </si>
  <si>
    <t>- 452,00</t>
  </si>
  <si>
    <t>8 636,00</t>
  </si>
  <si>
    <t>4389</t>
  </si>
  <si>
    <t>1 604,00</t>
  </si>
  <si>
    <t>- 80,00</t>
  </si>
  <si>
    <t>1 524,00</t>
  </si>
  <si>
    <t>4417</t>
  </si>
  <si>
    <t>Podróże służbowe krajowe</t>
  </si>
  <si>
    <t>748,00</t>
  </si>
  <si>
    <t>- 68,00</t>
  </si>
  <si>
    <t>680,00</t>
  </si>
  <si>
    <t>4419</t>
  </si>
  <si>
    <t>132,00</t>
  </si>
  <si>
    <t>- 12,00</t>
  </si>
  <si>
    <t>120,00</t>
  </si>
  <si>
    <t>75095</t>
  </si>
  <si>
    <t>40 660,00</t>
  </si>
  <si>
    <t>55,00</t>
  </si>
  <si>
    <t>40 715,00</t>
  </si>
  <si>
    <t>809,00</t>
  </si>
  <si>
    <t>864,00</t>
  </si>
  <si>
    <t>754</t>
  </si>
  <si>
    <t>Bezpieczeństwo publiczne i ochrona przeciwpożarowa</t>
  </si>
  <si>
    <t>5 697 000,00</t>
  </si>
  <si>
    <t>5 700 000,00</t>
  </si>
  <si>
    <t>75406</t>
  </si>
  <si>
    <t>Straż Graniczna</t>
  </si>
  <si>
    <t>3000</t>
  </si>
  <si>
    <t>Wpłaty jednostek na państwowy fundusz celowy</t>
  </si>
  <si>
    <t>758</t>
  </si>
  <si>
    <t>Różne rozliczenia</t>
  </si>
  <si>
    <t>1 112 255,00</t>
  </si>
  <si>
    <t>- 13 993,00</t>
  </si>
  <si>
    <t>1 098 262,00</t>
  </si>
  <si>
    <t>75818</t>
  </si>
  <si>
    <t>Rezerwy ogólne i celowe</t>
  </si>
  <si>
    <t>4810</t>
  </si>
  <si>
    <t>Rezerwy</t>
  </si>
  <si>
    <t>993 055,00</t>
  </si>
  <si>
    <t>979 062,00</t>
  </si>
  <si>
    <t>28 117 279,00</t>
  </si>
  <si>
    <t>567 907,00</t>
  </si>
  <si>
    <t>28 685 186,00</t>
  </si>
  <si>
    <t>80102</t>
  </si>
  <si>
    <t>Szkoły podstawowe specjalne</t>
  </si>
  <si>
    <t>2 501 452,00</t>
  </si>
  <si>
    <t>33 675,00</t>
  </si>
  <si>
    <t>2 535 127,00</t>
  </si>
  <si>
    <t>306 364,00</t>
  </si>
  <si>
    <t>340 039,00</t>
  </si>
  <si>
    <t>80111</t>
  </si>
  <si>
    <t>Gimnazja specjalne</t>
  </si>
  <si>
    <t>1 106 489,00</t>
  </si>
  <si>
    <t>14 583,00</t>
  </si>
  <si>
    <t>1 121 072,00</t>
  </si>
  <si>
    <t>134 833,00</t>
  </si>
  <si>
    <t>149 416,00</t>
  </si>
  <si>
    <t>8 427 266,00</t>
  </si>
  <si>
    <t>70 379,00</t>
  </si>
  <si>
    <t>8 497 645,00</t>
  </si>
  <si>
    <t>4040</t>
  </si>
  <si>
    <t>Dodatkowe wynagrodzenie roczne</t>
  </si>
  <si>
    <t>289 233,00</t>
  </si>
  <si>
    <t>- 578,00</t>
  </si>
  <si>
    <t>288 655,00</t>
  </si>
  <si>
    <t>568 534,00</t>
  </si>
  <si>
    <t>64 444,00</t>
  </si>
  <si>
    <t>632 978,00</t>
  </si>
  <si>
    <t>48 819,00</t>
  </si>
  <si>
    <t>5 056,00</t>
  </si>
  <si>
    <t>53 875,00</t>
  </si>
  <si>
    <t>4280</t>
  </si>
  <si>
    <t>Zakup usług zdrowotnych</t>
  </si>
  <si>
    <t>1 500,00</t>
  </si>
  <si>
    <t>1 457,00</t>
  </si>
  <si>
    <t>2 957,00</t>
  </si>
  <si>
    <t>80123</t>
  </si>
  <si>
    <t>Licea profilowane</t>
  </si>
  <si>
    <t>221 861,00</t>
  </si>
  <si>
    <t>3 745,00</t>
  </si>
  <si>
    <t>225 606,00</t>
  </si>
  <si>
    <t>12 410,00</t>
  </si>
  <si>
    <t>881,00</t>
  </si>
  <si>
    <t>13 291,00</t>
  </si>
  <si>
    <t>25 461,00</t>
  </si>
  <si>
    <t>2 864,00</t>
  </si>
  <si>
    <t>28 325,00</t>
  </si>
  <si>
    <t>15 203 761,00</t>
  </si>
  <si>
    <t>428 192,00</t>
  </si>
  <si>
    <t>15 631 953,00</t>
  </si>
  <si>
    <t>642 234,00</t>
  </si>
  <si>
    <t>- 11 003,00</t>
  </si>
  <si>
    <t>631 231,00</t>
  </si>
  <si>
    <t>1 369 236,00</t>
  </si>
  <si>
    <t>154 311,00</t>
  </si>
  <si>
    <t>1 523 547,00</t>
  </si>
  <si>
    <t>4170</t>
  </si>
  <si>
    <t>21 100,00</t>
  </si>
  <si>
    <t>23 100,00</t>
  </si>
  <si>
    <t>123 972,00</t>
  </si>
  <si>
    <t>31 454,00</t>
  </si>
  <si>
    <t>155 426,00</t>
  </si>
  <si>
    <t>4211</t>
  </si>
  <si>
    <t>850,00</t>
  </si>
  <si>
    <t>1 000,00</t>
  </si>
  <si>
    <t>1 850,00</t>
  </si>
  <si>
    <t>4241</t>
  </si>
  <si>
    <t>Zakup pomocy naukowych, dydaktycznych i książek</t>
  </si>
  <si>
    <t>2 500,00</t>
  </si>
  <si>
    <t>589,00</t>
  </si>
  <si>
    <t>3 089,00</t>
  </si>
  <si>
    <t>96 300,00</t>
  </si>
  <si>
    <t>8 700,00</t>
  </si>
  <si>
    <t>105 000,00</t>
  </si>
  <si>
    <t>124 820,00</t>
  </si>
  <si>
    <t>200 000,00</t>
  </si>
  <si>
    <t>324 820,00</t>
  </si>
  <si>
    <t>4301</t>
  </si>
  <si>
    <t>4 000,00</t>
  </si>
  <si>
    <t>5 500,00</t>
  </si>
  <si>
    <t>9 500,00</t>
  </si>
  <si>
    <t>4360</t>
  </si>
  <si>
    <t>Opłaty z tytułu zakupu usług telekomunikacyjnych świadczonych w ruchomej publicznej sieci telefonicznej</t>
  </si>
  <si>
    <t>1 182,00</t>
  </si>
  <si>
    <t>52,00</t>
  </si>
  <si>
    <t>1 234,00</t>
  </si>
  <si>
    <t>4411</t>
  </si>
  <si>
    <t>7 770,00</t>
  </si>
  <si>
    <t>- 7 770,00</t>
  </si>
  <si>
    <t>4421</t>
  </si>
  <si>
    <t>Podróże służbowe zagraniczne</t>
  </si>
  <si>
    <t>15 270,00</t>
  </si>
  <si>
    <t>4700</t>
  </si>
  <si>
    <t xml:space="preserve">Szkolenia pracowników niebędących członkami korpusu służby cywilnej </t>
  </si>
  <si>
    <t>2 400,00</t>
  </si>
  <si>
    <t>89,00</t>
  </si>
  <si>
    <t>2 489,00</t>
  </si>
  <si>
    <t>2 622 464,00</t>
  </si>
  <si>
    <t>28 000,00</t>
  </si>
  <si>
    <t>2 650 464,00</t>
  </si>
  <si>
    <t>80134</t>
  </si>
  <si>
    <t>Szkoły zawodowe specjalne</t>
  </si>
  <si>
    <t>621 301,00</t>
  </si>
  <si>
    <t>8 533,00</t>
  </si>
  <si>
    <t>629 834,00</t>
  </si>
  <si>
    <t>77 721,00</t>
  </si>
  <si>
    <t>86 254,00</t>
  </si>
  <si>
    <t>Strona 3</t>
  </si>
  <si>
    <t>80146</t>
  </si>
  <si>
    <t>Dokształcanie i doskonalenie nauczycieli</t>
  </si>
  <si>
    <t>26 149,00</t>
  </si>
  <si>
    <t>994,00</t>
  </si>
  <si>
    <t>- 3 558,00</t>
  </si>
  <si>
    <t>22 591,00</t>
  </si>
  <si>
    <t>4410</t>
  </si>
  <si>
    <t>2 564,00</t>
  </si>
  <si>
    <t>80195</t>
  </si>
  <si>
    <t>9 000,00</t>
  </si>
  <si>
    <t>8 800,00</t>
  </si>
  <si>
    <t>17 800,00</t>
  </si>
  <si>
    <t>9 800,00</t>
  </si>
  <si>
    <t>Pomoc społeczna</t>
  </si>
  <si>
    <t>6 282 412,00</t>
  </si>
  <si>
    <t>49 725,00</t>
  </si>
  <si>
    <t>6 332 137,00</t>
  </si>
  <si>
    <t>Placówki opiekuńczo-wychowawcze</t>
  </si>
  <si>
    <t>2 625 814,00</t>
  </si>
  <si>
    <t>12 400,00</t>
  </si>
  <si>
    <t>2 638 214,00</t>
  </si>
  <si>
    <t>110 501,00</t>
  </si>
  <si>
    <t>122 901,00</t>
  </si>
  <si>
    <t>3 176 250,00</t>
  </si>
  <si>
    <t>32 712,00</t>
  </si>
  <si>
    <t>3 208 962,00</t>
  </si>
  <si>
    <t>23 491,00</t>
  </si>
  <si>
    <t>28 712,00</t>
  </si>
  <si>
    <t>52 203,00</t>
  </si>
  <si>
    <t>3 624,00</t>
  </si>
  <si>
    <t>7 624,00</t>
  </si>
  <si>
    <t>85218</t>
  </si>
  <si>
    <t>Powiatowe centra pomocy rodzinie</t>
  </si>
  <si>
    <t>447 148,00</t>
  </si>
  <si>
    <t>4 613,00</t>
  </si>
  <si>
    <t>451 761,00</t>
  </si>
  <si>
    <t>45 808,00</t>
  </si>
  <si>
    <t>50 421,00</t>
  </si>
  <si>
    <t>4 227 953,00</t>
  </si>
  <si>
    <t>65 617,00</t>
  </si>
  <si>
    <t>4 293 570,00</t>
  </si>
  <si>
    <t>2 417 651,00</t>
  </si>
  <si>
    <t>49 745,00</t>
  </si>
  <si>
    <t>2 467 396,00</t>
  </si>
  <si>
    <t>3020</t>
  </si>
  <si>
    <t>Wydatki osobowe niezaliczone do wynagrodzeń</t>
  </si>
  <si>
    <t>2 261,00</t>
  </si>
  <si>
    <t>3 761,00</t>
  </si>
  <si>
    <t>4010</t>
  </si>
  <si>
    <t>1 306 712,00</t>
  </si>
  <si>
    <t>18 456,00</t>
  </si>
  <si>
    <t>1 325 168,00</t>
  </si>
  <si>
    <t>361 471,00</t>
  </si>
  <si>
    <t>200,00</t>
  </si>
  <si>
    <t>361 671,00</t>
  </si>
  <si>
    <t>217 397,00</t>
  </si>
  <si>
    <t>27 081,00</t>
  </si>
  <si>
    <t>244 478,00</t>
  </si>
  <si>
    <t>31 126,00</t>
  </si>
  <si>
    <t>452,00</t>
  </si>
  <si>
    <t>31 578,00</t>
  </si>
  <si>
    <t>27 201,00</t>
  </si>
  <si>
    <t>4440</t>
  </si>
  <si>
    <t>Odpisy na zakładowy fundusz świadczeń socjalnych</t>
  </si>
  <si>
    <t>65 500,00</t>
  </si>
  <si>
    <t>1 094,00</t>
  </si>
  <si>
    <t>66 594,00</t>
  </si>
  <si>
    <t>85395</t>
  </si>
  <si>
    <t>1 219 602,00</t>
  </si>
  <si>
    <t>15 872,00</t>
  </si>
  <si>
    <t>1 235 474,00</t>
  </si>
  <si>
    <t>163 866,00</t>
  </si>
  <si>
    <t>1 204,00</t>
  </si>
  <si>
    <t>165 070,00</t>
  </si>
  <si>
    <t>7 170,00</t>
  </si>
  <si>
    <t>213,00</t>
  </si>
  <si>
    <t>7 383,00</t>
  </si>
  <si>
    <t>4117</t>
  </si>
  <si>
    <t>22 524,00</t>
  </si>
  <si>
    <t>283,00</t>
  </si>
  <si>
    <t>22 807,00</t>
  </si>
  <si>
    <t>4119</t>
  </si>
  <si>
    <t>102,00</t>
  </si>
  <si>
    <t>49,00</t>
  </si>
  <si>
    <t>151,00</t>
  </si>
  <si>
    <t>4127</t>
  </si>
  <si>
    <t>2 871,00</t>
  </si>
  <si>
    <t>29,00</t>
  </si>
  <si>
    <t>2 900,00</t>
  </si>
  <si>
    <t>4129</t>
  </si>
  <si>
    <t>16,00</t>
  </si>
  <si>
    <t>6,00</t>
  </si>
  <si>
    <t>22,00</t>
  </si>
  <si>
    <t>Strona 4</t>
  </si>
  <si>
    <t>28 787,00</t>
  </si>
  <si>
    <t>388,00</t>
  </si>
  <si>
    <t>29 175,00</t>
  </si>
  <si>
    <t>3 669,00</t>
  </si>
  <si>
    <t>68,00</t>
  </si>
  <si>
    <t>3 737,00</t>
  </si>
  <si>
    <t>4247</t>
  </si>
  <si>
    <t>2 040,00</t>
  </si>
  <si>
    <t>14 633,00</t>
  </si>
  <si>
    <t>16 673,00</t>
  </si>
  <si>
    <t>4249</t>
  </si>
  <si>
    <t>360,00</t>
  </si>
  <si>
    <t>2 582,00</t>
  </si>
  <si>
    <t>2 942,00</t>
  </si>
  <si>
    <t>650 002,00</t>
  </si>
  <si>
    <t>- 3 524,00</t>
  </si>
  <si>
    <t>646 478,00</t>
  </si>
  <si>
    <t>61 547,00</t>
  </si>
  <si>
    <t>- 622,00</t>
  </si>
  <si>
    <t>60 925,00</t>
  </si>
  <si>
    <t>4437</t>
  </si>
  <si>
    <t>Różne opłaty i składki</t>
  </si>
  <si>
    <t>1 081,00</t>
  </si>
  <si>
    <t>- 138,00</t>
  </si>
  <si>
    <t>943,00</t>
  </si>
  <si>
    <t>4439</t>
  </si>
  <si>
    <t>190,00</t>
  </si>
  <si>
    <t>- 24,00</t>
  </si>
  <si>
    <t>166,00</t>
  </si>
  <si>
    <t>6067</t>
  </si>
  <si>
    <t>616,00</t>
  </si>
  <si>
    <t>6069</t>
  </si>
  <si>
    <t>109,00</t>
  </si>
  <si>
    <t>3 812 698,00</t>
  </si>
  <si>
    <t>419 878,00</t>
  </si>
  <si>
    <t>4 232 576,00</t>
  </si>
  <si>
    <t>1 803 846,00</t>
  </si>
  <si>
    <t>395 792,00</t>
  </si>
  <si>
    <t>2 199 638,00</t>
  </si>
  <si>
    <t>190 470,00</t>
  </si>
  <si>
    <t>20 727,00</t>
  </si>
  <si>
    <t>211 197,00</t>
  </si>
  <si>
    <t>21 065,00</t>
  </si>
  <si>
    <t>39 000,00</t>
  </si>
  <si>
    <t>300 000,00</t>
  </si>
  <si>
    <t>339 000,00</t>
  </si>
  <si>
    <t>74 000,00</t>
  </si>
  <si>
    <t>104 000,00</t>
  </si>
  <si>
    <t>85404</t>
  </si>
  <si>
    <t>Wczesne wspomaganie rozwoju dziecka</t>
  </si>
  <si>
    <t>41 531,00</t>
  </si>
  <si>
    <t>5,00</t>
  </si>
  <si>
    <t>41 536,00</t>
  </si>
  <si>
    <t>5 393,00</t>
  </si>
  <si>
    <t>5 398,00</t>
  </si>
  <si>
    <t>Poradnie psychologiczno-pedagogiczne, w tym poradnie specjalistyczne</t>
  </si>
  <si>
    <t>1 543 897,00</t>
  </si>
  <si>
    <t>20 131,00</t>
  </si>
  <si>
    <t>1 564 028,00</t>
  </si>
  <si>
    <t>179 310,00</t>
  </si>
  <si>
    <t>199 441,00</t>
  </si>
  <si>
    <t>Internaty i bursy szkolne</t>
  </si>
  <si>
    <t>395 272,00</t>
  </si>
  <si>
    <t>3 950,00</t>
  </si>
  <si>
    <t>399 222,00</t>
  </si>
  <si>
    <t>35 226,00</t>
  </si>
  <si>
    <t>39 176,00</t>
  </si>
  <si>
    <t>118 396,00</t>
  </si>
  <si>
    <t>45 996,00</t>
  </si>
  <si>
    <t>5 389,00</t>
  </si>
  <si>
    <t>- 634,00</t>
  </si>
  <si>
    <t>4 755,00</t>
  </si>
  <si>
    <t>951,00</t>
  </si>
  <si>
    <t>634,00</t>
  </si>
  <si>
    <t>1 585,00</t>
  </si>
  <si>
    <t>11 526,00</t>
  </si>
  <si>
    <t>- 1 356,00</t>
  </si>
  <si>
    <t>10 170,00</t>
  </si>
  <si>
    <t>2 034,00</t>
  </si>
  <si>
    <t>1 356,00</t>
  </si>
  <si>
    <t>3 390,00</t>
  </si>
  <si>
    <t>19 346,00</t>
  </si>
  <si>
    <t>- 2 276,00</t>
  </si>
  <si>
    <t>17 070,00</t>
  </si>
  <si>
    <t>3 414,00</t>
  </si>
  <si>
    <t>2 276,00</t>
  </si>
  <si>
    <t>5 690,00</t>
  </si>
  <si>
    <t>Strona 5</t>
  </si>
  <si>
    <t>1 275,00</t>
  </si>
  <si>
    <t>- 128,00</t>
  </si>
  <si>
    <t>1 147,00</t>
  </si>
  <si>
    <t>255,00</t>
  </si>
  <si>
    <t>128,00</t>
  </si>
  <si>
    <t>383,00</t>
  </si>
  <si>
    <t>306,00</t>
  </si>
  <si>
    <t>- 36,00</t>
  </si>
  <si>
    <t>270,00</t>
  </si>
  <si>
    <t>54,00</t>
  </si>
  <si>
    <t>36,00</t>
  </si>
  <si>
    <t>90,00</t>
  </si>
  <si>
    <t>69 977 455,00</t>
  </si>
  <si>
    <t>1 813 163,00</t>
  </si>
  <si>
    <t>71 790 618,00</t>
  </si>
  <si>
    <t>Strona 6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</si>
</sst>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0.0"/>
    <numFmt numFmtId="186" formatCode="0.000"/>
    <numFmt numFmtId="187" formatCode="0.0000"/>
    <numFmt numFmtId="188" formatCode="#,##0.000"/>
    <numFmt numFmtId="189" formatCode="#,##0.0000"/>
    <numFmt numFmtId="190" formatCode="#,##0.00\ &quot;zł&quot;"/>
    <numFmt numFmtId="191" formatCode="#,##0.00_ ;\-#,##0.00\ "/>
    <numFmt numFmtId="192" formatCode="#,##0_ ;\-#,##0\ "/>
    <numFmt numFmtId="193" formatCode="#,##0.00_ ;[Red]\-#,##0.00\ "/>
    <numFmt numFmtId="194" formatCode="0.00000"/>
    <numFmt numFmtId="195" formatCode="#,##0.00000"/>
    <numFmt numFmtId="196" formatCode="#,##0.00\ _z_ł"/>
    <numFmt numFmtId="197" formatCode="0.E+00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Arial"/>
      <family val="0"/>
    </font>
    <font>
      <sz val="11"/>
      <color indexed="20"/>
      <name val="Czcionka tekstu podstawowego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8"/>
      <color indexed="8"/>
      <name val="Arial CE"/>
      <family val="0"/>
    </font>
    <font>
      <sz val="8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24" fillId="24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8" fillId="25" borderId="13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8" fillId="25" borderId="15" xfId="0" applyFont="1" applyFill="1" applyBorder="1" applyAlignment="1">
      <alignment horizontal="center" vertical="center"/>
    </xf>
    <xf numFmtId="0" fontId="29" fillId="25" borderId="16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8" fillId="0" borderId="0" xfId="0" applyFont="1" applyAlignment="1">
      <alignment/>
    </xf>
    <xf numFmtId="4" fontId="25" fillId="0" borderId="17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4" fillId="0" borderId="0" xfId="54" applyFont="1" applyFill="1">
      <alignment/>
      <protection/>
    </xf>
    <xf numFmtId="0" fontId="27" fillId="0" borderId="0" xfId="54" applyFont="1" applyFill="1" applyAlignment="1">
      <alignment horizontal="center" vertical="center"/>
      <protection/>
    </xf>
    <xf numFmtId="0" fontId="28" fillId="0" borderId="18" xfId="54" applyFont="1" applyFill="1" applyBorder="1" applyAlignment="1">
      <alignment horizontal="center" vertical="center"/>
      <protection/>
    </xf>
    <xf numFmtId="0" fontId="24" fillId="0" borderId="18" xfId="54" applyFont="1" applyFill="1" applyBorder="1" applyAlignment="1">
      <alignment horizontal="center" vertical="center"/>
      <protection/>
    </xf>
    <xf numFmtId="0" fontId="38" fillId="0" borderId="18" xfId="52" applyFont="1" applyFill="1" applyBorder="1" applyAlignment="1">
      <alignment horizontal="left"/>
      <protection/>
    </xf>
    <xf numFmtId="49" fontId="38" fillId="0" borderId="18" xfId="54" applyNumberFormat="1" applyFont="1" applyFill="1" applyBorder="1" applyAlignment="1">
      <alignment horizontal="right" vertical="center"/>
      <protection/>
    </xf>
    <xf numFmtId="3" fontId="38" fillId="0" borderId="18" xfId="54" applyNumberFormat="1" applyFont="1" applyFill="1" applyBorder="1" applyAlignment="1">
      <alignment horizontal="right" vertical="center"/>
      <protection/>
    </xf>
    <xf numFmtId="3" fontId="24" fillId="0" borderId="18" xfId="54" applyNumberFormat="1" applyFont="1" applyFill="1" applyBorder="1" applyAlignment="1">
      <alignment horizontal="right" vertical="center"/>
      <protection/>
    </xf>
    <xf numFmtId="0" fontId="38" fillId="0" borderId="0" xfId="54" applyFont="1" applyFill="1">
      <alignment/>
      <protection/>
    </xf>
    <xf numFmtId="0" fontId="38" fillId="0" borderId="19" xfId="52" applyFont="1" applyFill="1" applyBorder="1" applyAlignment="1">
      <alignment horizontal="left"/>
      <protection/>
    </xf>
    <xf numFmtId="49" fontId="38" fillId="0" borderId="19" xfId="54" applyNumberFormat="1" applyFont="1" applyFill="1" applyBorder="1" applyAlignment="1">
      <alignment horizontal="right" vertical="center"/>
      <protection/>
    </xf>
    <xf numFmtId="3" fontId="38" fillId="0" borderId="19" xfId="54" applyNumberFormat="1" applyFont="1" applyFill="1" applyBorder="1" applyAlignment="1">
      <alignment horizontal="right" vertical="center"/>
      <protection/>
    </xf>
    <xf numFmtId="3" fontId="24" fillId="0" borderId="19" xfId="54" applyNumberFormat="1" applyFont="1" applyFill="1" applyBorder="1" applyAlignment="1">
      <alignment horizontal="right" vertical="center"/>
      <protection/>
    </xf>
    <xf numFmtId="0" fontId="26" fillId="0" borderId="20" xfId="54" applyFont="1" applyFill="1" applyBorder="1" applyAlignment="1">
      <alignment horizontal="center" vertical="center"/>
      <protection/>
    </xf>
    <xf numFmtId="3" fontId="26" fillId="0" borderId="20" xfId="54" applyNumberFormat="1" applyFont="1" applyFill="1" applyBorder="1" applyAlignment="1">
      <alignment horizontal="right" vertical="center"/>
      <protection/>
    </xf>
    <xf numFmtId="3" fontId="26" fillId="0" borderId="21" xfId="54" applyNumberFormat="1" applyFont="1" applyFill="1" applyBorder="1" applyAlignment="1">
      <alignment horizontal="right" vertical="center"/>
      <protection/>
    </xf>
    <xf numFmtId="0" fontId="26" fillId="0" borderId="0" xfId="54" applyFont="1" applyFill="1">
      <alignment/>
      <protection/>
    </xf>
    <xf numFmtId="0" fontId="36" fillId="0" borderId="0" xfId="54" applyFont="1" applyFill="1">
      <alignment/>
      <protection/>
    </xf>
    <xf numFmtId="3" fontId="24" fillId="0" borderId="0" xfId="54" applyNumberFormat="1" applyFont="1" applyFill="1">
      <alignment/>
      <protection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4" fontId="26" fillId="0" borderId="23" xfId="0" applyNumberFormat="1" applyFont="1" applyBorder="1" applyAlignment="1">
      <alignment horizontal="right" vertical="center" wrapText="1"/>
    </xf>
    <xf numFmtId="4" fontId="24" fillId="0" borderId="23" xfId="0" applyNumberFormat="1" applyFont="1" applyBorder="1" applyAlignment="1">
      <alignment horizontal="right" vertical="center" wrapText="1"/>
    </xf>
    <xf numFmtId="4" fontId="24" fillId="0" borderId="24" xfId="0" applyNumberFormat="1" applyFont="1" applyBorder="1" applyAlignment="1">
      <alignment horizontal="right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4" fontId="26" fillId="0" borderId="18" xfId="0" applyNumberFormat="1" applyFont="1" applyBorder="1" applyAlignment="1">
      <alignment horizontal="right" vertical="center" wrapText="1"/>
    </xf>
    <xf numFmtId="4" fontId="24" fillId="0" borderId="18" xfId="0" applyNumberFormat="1" applyFont="1" applyBorder="1" applyAlignment="1">
      <alignment horizontal="right" vertical="center" wrapText="1"/>
    </xf>
    <xf numFmtId="4" fontId="24" fillId="0" borderId="26" xfId="0" applyNumberFormat="1" applyFont="1" applyBorder="1" applyAlignment="1">
      <alignment horizontal="righ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4" fontId="32" fillId="0" borderId="18" xfId="0" applyNumberFormat="1" applyFont="1" applyBorder="1" applyAlignment="1">
      <alignment horizontal="right" vertical="center" wrapText="1"/>
    </xf>
    <xf numFmtId="4" fontId="30" fillId="0" borderId="18" xfId="0" applyNumberFormat="1" applyFont="1" applyBorder="1" applyAlignment="1">
      <alignment horizontal="right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33" fillId="0" borderId="19" xfId="53" applyFont="1" applyFill="1" applyBorder="1" applyAlignment="1">
      <alignment horizontal="left" vertical="center" wrapText="1"/>
      <protection/>
    </xf>
    <xf numFmtId="4" fontId="26" fillId="0" borderId="19" xfId="0" applyNumberFormat="1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right" vertical="center" wrapText="1"/>
    </xf>
    <xf numFmtId="4" fontId="24" fillId="0" borderId="28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4" fontId="26" fillId="0" borderId="11" xfId="0" applyNumberFormat="1" applyFont="1" applyBorder="1" applyAlignment="1">
      <alignment horizontal="right" vertical="center"/>
    </xf>
    <xf numFmtId="4" fontId="24" fillId="0" borderId="11" xfId="0" applyNumberFormat="1" applyFont="1" applyBorder="1" applyAlignment="1">
      <alignment/>
    </xf>
    <xf numFmtId="4" fontId="24" fillId="0" borderId="11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horizontal="right" vertical="center"/>
    </xf>
    <xf numFmtId="4" fontId="38" fillId="0" borderId="18" xfId="0" applyNumberFormat="1" applyFont="1" applyBorder="1" applyAlignment="1">
      <alignment horizontal="right" vertical="center" wrapText="1"/>
    </xf>
    <xf numFmtId="4" fontId="38" fillId="0" borderId="23" xfId="0" applyNumberFormat="1" applyFont="1" applyBorder="1" applyAlignment="1">
      <alignment horizontal="right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49" fontId="21" fillId="26" borderId="0" xfId="0" applyNumberFormat="1" applyFont="1" applyFill="1" applyAlignment="1" applyProtection="1">
      <alignment horizontal="center" vertical="center" wrapText="1"/>
      <protection locked="0"/>
    </xf>
    <xf numFmtId="49" fontId="43" fillId="26" borderId="30" xfId="0" applyNumberFormat="1" applyFont="1" applyFill="1" applyBorder="1" applyAlignment="1" applyProtection="1">
      <alignment horizontal="center" vertical="center" wrapText="1"/>
      <protection locked="0"/>
    </xf>
    <xf numFmtId="49" fontId="42" fillId="26" borderId="30" xfId="0" applyNumberFormat="1" applyFont="1" applyFill="1" applyBorder="1" applyAlignment="1" applyProtection="1">
      <alignment horizontal="center" vertical="center" wrapText="1"/>
      <protection locked="0"/>
    </xf>
    <xf numFmtId="49" fontId="22" fillId="26" borderId="30" xfId="0" applyNumberFormat="1" applyFont="1" applyFill="1" applyBorder="1" applyAlignment="1" applyProtection="1">
      <alignment horizontal="center" vertical="center" wrapText="1"/>
      <protection locked="0"/>
    </xf>
    <xf numFmtId="49" fontId="22" fillId="26" borderId="30" xfId="0" applyNumberFormat="1" applyFont="1" applyFill="1" applyBorder="1" applyAlignment="1" applyProtection="1">
      <alignment horizontal="left" vertical="center" wrapText="1"/>
      <protection locked="0"/>
    </xf>
    <xf numFmtId="49" fontId="39" fillId="26" borderId="3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>
      <alignment horizontal="center" vertical="center"/>
      <protection/>
    </xf>
    <xf numFmtId="0" fontId="45" fillId="0" borderId="18" xfId="52" applyFont="1" applyFill="1" applyBorder="1" applyAlignment="1">
      <alignment horizontal="left"/>
      <protection/>
    </xf>
    <xf numFmtId="49" fontId="45" fillId="0" borderId="18" xfId="54" applyNumberFormat="1" applyFont="1" applyFill="1" applyBorder="1" applyAlignment="1">
      <alignment horizontal="right" vertical="center"/>
      <protection/>
    </xf>
    <xf numFmtId="3" fontId="45" fillId="0" borderId="18" xfId="54" applyNumberFormat="1" applyFont="1" applyFill="1" applyBorder="1" applyAlignment="1">
      <alignment horizontal="right" vertical="center"/>
      <protection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49" fontId="46" fillId="26" borderId="3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/>
      <protection locked="0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6" fillId="25" borderId="33" xfId="0" applyFont="1" applyFill="1" applyBorder="1" applyAlignment="1">
      <alignment horizontal="center" vertical="center"/>
    </xf>
    <xf numFmtId="0" fontId="26" fillId="25" borderId="34" xfId="0" applyFont="1" applyFill="1" applyBorder="1" applyAlignment="1">
      <alignment horizontal="center" vertical="center"/>
    </xf>
    <xf numFmtId="0" fontId="26" fillId="25" borderId="35" xfId="0" applyFont="1" applyFill="1" applyBorder="1" applyAlignment="1">
      <alignment horizontal="center" vertical="center"/>
    </xf>
    <xf numFmtId="0" fontId="22" fillId="0" borderId="0" xfId="0" applyNumberFormat="1" applyFill="1" applyBorder="1" applyAlignment="1" applyProtection="1">
      <alignment horizontal="left"/>
      <protection locked="0"/>
    </xf>
    <xf numFmtId="0" fontId="22" fillId="25" borderId="0" xfId="0" applyNumberFormat="1" applyFill="1" applyBorder="1" applyAlignment="1" applyProtection="1">
      <alignment horizontal="left"/>
      <protection locked="0"/>
    </xf>
    <xf numFmtId="49" fontId="44" fillId="26" borderId="30" xfId="0" applyFill="1" applyAlignment="1">
      <alignment horizontal="center" vertical="center" wrapText="1"/>
    </xf>
    <xf numFmtId="49" fontId="47" fillId="26" borderId="30" xfId="0" applyFill="1" applyAlignment="1">
      <alignment horizontal="center" vertical="center" wrapText="1"/>
    </xf>
    <xf numFmtId="49" fontId="47" fillId="26" borderId="30" xfId="0" applyFill="1" applyAlignment="1">
      <alignment horizontal="left" vertical="center" wrapText="1"/>
    </xf>
    <xf numFmtId="49" fontId="47" fillId="26" borderId="30" xfId="0" applyFill="1" applyAlignment="1">
      <alignment horizontal="right" vertical="center" wrapText="1"/>
    </xf>
    <xf numFmtId="49" fontId="42" fillId="26" borderId="36" xfId="0" applyFill="1" applyAlignment="1">
      <alignment horizontal="center" vertical="center" wrapText="1"/>
    </xf>
    <xf numFmtId="49" fontId="48" fillId="26" borderId="30" xfId="0" applyFill="1" applyAlignment="1">
      <alignment horizontal="center" vertical="center" wrapText="1"/>
    </xf>
    <xf numFmtId="49" fontId="42" fillId="26" borderId="30" xfId="0" applyFill="1" applyAlignment="1">
      <alignment horizontal="center" vertical="center" wrapText="1"/>
    </xf>
    <xf numFmtId="49" fontId="48" fillId="26" borderId="30" xfId="0" applyFill="1" applyAlignment="1">
      <alignment horizontal="left" vertical="center" wrapText="1"/>
    </xf>
    <xf numFmtId="0" fontId="22" fillId="0" borderId="37" xfId="0" applyNumberFormat="1" applyFont="1" applyFill="1" applyBorder="1" applyAlignment="1" applyProtection="1">
      <alignment horizontal="center"/>
      <protection locked="0"/>
    </xf>
    <xf numFmtId="0" fontId="25" fillId="0" borderId="3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9" fontId="48" fillId="26" borderId="30" xfId="0" applyFill="1" applyAlignment="1">
      <alignment horizontal="right" vertical="center" wrapText="1"/>
    </xf>
    <xf numFmtId="49" fontId="48" fillId="26" borderId="36" xfId="0" applyFill="1" applyAlignment="1">
      <alignment horizontal="center" vertical="center" wrapText="1"/>
    </xf>
    <xf numFmtId="49" fontId="49" fillId="26" borderId="40" xfId="0" applyFill="1" applyAlignment="1">
      <alignment horizontal="right" vertical="center" wrapText="1"/>
    </xf>
    <xf numFmtId="0" fontId="22" fillId="25" borderId="0" xfId="0" applyNumberFormat="1" applyFill="1" applyBorder="1" applyAlignment="1" applyProtection="1">
      <alignment horizontal="left"/>
      <protection locked="0"/>
    </xf>
    <xf numFmtId="49" fontId="21" fillId="26" borderId="0" xfId="0" applyFill="1" applyAlignment="1">
      <alignment horizontal="right" vertical="center" wrapText="1"/>
    </xf>
    <xf numFmtId="49" fontId="21" fillId="26" borderId="0" xfId="0" applyFill="1" applyAlignment="1">
      <alignment horizontal="center" vertical="center" wrapText="1"/>
    </xf>
    <xf numFmtId="49" fontId="42" fillId="26" borderId="41" xfId="0" applyFill="1" applyAlignment="1">
      <alignment horizontal="center" vertical="center" wrapText="1"/>
    </xf>
    <xf numFmtId="49" fontId="44" fillId="26" borderId="30" xfId="0" applyFill="1" applyAlignment="1">
      <alignment horizontal="right" vertical="center" wrapText="1"/>
    </xf>
    <xf numFmtId="49" fontId="49" fillId="26" borderId="40" xfId="0" applyFill="1" applyAlignment="1">
      <alignment horizontal="right" vertical="center" wrapText="1"/>
    </xf>
    <xf numFmtId="49" fontId="48" fillId="26" borderId="36" xfId="0" applyFill="1" applyAlignment="1">
      <alignment horizontal="center" vertical="center" wrapText="1"/>
    </xf>
    <xf numFmtId="49" fontId="48" fillId="26" borderId="30" xfId="0" applyFill="1" applyAlignment="1">
      <alignment horizontal="right" vertical="center" wrapText="1"/>
    </xf>
    <xf numFmtId="49" fontId="47" fillId="26" borderId="30" xfId="0" applyFill="1" applyAlignment="1">
      <alignment horizontal="center" vertical="center" wrapText="1"/>
    </xf>
    <xf numFmtId="49" fontId="47" fillId="26" borderId="30" xfId="0" applyFill="1" applyAlignment="1">
      <alignment horizontal="right" vertical="center" wrapText="1"/>
    </xf>
    <xf numFmtId="49" fontId="48" fillId="26" borderId="30" xfId="0" applyFill="1" applyAlignment="1">
      <alignment horizontal="center" vertical="center" wrapText="1"/>
    </xf>
    <xf numFmtId="0" fontId="22" fillId="25" borderId="0" xfId="0" applyNumberFormat="1" applyFont="1" applyFill="1" applyBorder="1" applyAlignment="1" applyProtection="1">
      <alignment horizontal="right"/>
      <protection locked="0"/>
    </xf>
    <xf numFmtId="0" fontId="22" fillId="25" borderId="0" xfId="0" applyNumberFormat="1" applyFill="1" applyBorder="1" applyAlignment="1" applyProtection="1">
      <alignment horizontal="right"/>
      <protection locked="0"/>
    </xf>
    <xf numFmtId="49" fontId="44" fillId="26" borderId="0" xfId="0" applyFont="1" applyFill="1" applyAlignment="1">
      <alignment horizontal="left" vertical="top" wrapText="1"/>
    </xf>
    <xf numFmtId="49" fontId="44" fillId="26" borderId="30" xfId="0" applyFill="1" applyAlignment="1">
      <alignment horizontal="center" vertical="center" wrapText="1"/>
    </xf>
    <xf numFmtId="49" fontId="22" fillId="26" borderId="30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3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9" fontId="21" fillId="26" borderId="0" xfId="0" applyNumberFormat="1" applyFont="1" applyFill="1" applyAlignment="1" applyProtection="1">
      <alignment horizontal="right" vertical="center" wrapText="1"/>
      <protection locked="0"/>
    </xf>
    <xf numFmtId="49" fontId="39" fillId="26" borderId="30" xfId="0" applyNumberFormat="1" applyFont="1" applyFill="1" applyBorder="1" applyAlignment="1" applyProtection="1">
      <alignment horizontal="center" vertical="center" wrapText="1"/>
      <protection locked="0"/>
    </xf>
    <xf numFmtId="49" fontId="43" fillId="26" borderId="30" xfId="0" applyNumberFormat="1" applyFont="1" applyFill="1" applyBorder="1" applyAlignment="1" applyProtection="1">
      <alignment horizontal="center" vertical="center" wrapText="1"/>
      <protection locked="0"/>
    </xf>
    <xf numFmtId="49" fontId="44" fillId="26" borderId="30" xfId="0" applyNumberFormat="1" applyFont="1" applyFill="1" applyBorder="1" applyAlignment="1" applyProtection="1">
      <alignment horizontal="center" vertical="center" wrapText="1"/>
      <protection locked="0"/>
    </xf>
    <xf numFmtId="4" fontId="44" fillId="26" borderId="3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49" fontId="41" fillId="26" borderId="0" xfId="0" applyNumberFormat="1" applyFont="1" applyFill="1" applyAlignment="1" applyProtection="1">
      <alignment horizontal="center" vertical="center" wrapText="1"/>
      <protection locked="0"/>
    </xf>
    <xf numFmtId="0" fontId="26" fillId="25" borderId="42" xfId="0" applyFont="1" applyFill="1" applyBorder="1" applyAlignment="1">
      <alignment horizontal="center" vertical="center"/>
    </xf>
    <xf numFmtId="0" fontId="26" fillId="25" borderId="43" xfId="0" applyFont="1" applyFill="1" applyBorder="1" applyAlignment="1">
      <alignment horizontal="center" vertical="center"/>
    </xf>
    <xf numFmtId="0" fontId="26" fillId="25" borderId="44" xfId="0" applyFont="1" applyFill="1" applyBorder="1" applyAlignment="1">
      <alignment horizontal="center" vertical="center"/>
    </xf>
    <xf numFmtId="0" fontId="26" fillId="25" borderId="45" xfId="0" applyFont="1" applyFill="1" applyBorder="1" applyAlignment="1">
      <alignment horizontal="center" vertical="center" wrapText="1"/>
    </xf>
    <xf numFmtId="0" fontId="26" fillId="25" borderId="4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5" fillId="0" borderId="0" xfId="54" applyFont="1" applyFill="1" applyAlignment="1">
      <alignment horizontal="center"/>
      <protection/>
    </xf>
    <xf numFmtId="0" fontId="26" fillId="0" borderId="18" xfId="54" applyFont="1" applyFill="1" applyBorder="1" applyAlignment="1">
      <alignment horizontal="center" vertical="center" wrapText="1"/>
      <protection/>
    </xf>
    <xf numFmtId="0" fontId="26" fillId="0" borderId="38" xfId="54" applyFont="1" applyFill="1" applyBorder="1" applyAlignment="1">
      <alignment horizontal="center" vertical="center"/>
      <protection/>
    </xf>
    <xf numFmtId="0" fontId="26" fillId="0" borderId="20" xfId="54" applyFont="1" applyFill="1" applyBorder="1" applyAlignment="1">
      <alignment horizontal="center" vertical="center"/>
      <protection/>
    </xf>
    <xf numFmtId="0" fontId="37" fillId="0" borderId="0" xfId="54" applyFont="1" applyFill="1" applyAlignment="1">
      <alignment horizontal="center" vertical="center" wrapText="1"/>
      <protection/>
    </xf>
    <xf numFmtId="0" fontId="26" fillId="0" borderId="18" xfId="54" applyFont="1" applyFill="1" applyBorder="1" applyAlignment="1">
      <alignment horizontal="center" vertical="center"/>
      <protection/>
    </xf>
    <xf numFmtId="0" fontId="26" fillId="0" borderId="19" xfId="54" applyFont="1" applyFill="1" applyBorder="1" applyAlignment="1">
      <alignment horizontal="center" vertical="center" wrapText="1"/>
      <protection/>
    </xf>
    <xf numFmtId="0" fontId="26" fillId="0" borderId="14" xfId="54" applyFont="1" applyFill="1" applyBorder="1" applyAlignment="1">
      <alignment horizontal="center" vertical="center" wrapText="1"/>
      <protection/>
    </xf>
    <xf numFmtId="0" fontId="26" fillId="0" borderId="47" xfId="54" applyFont="1" applyFill="1" applyBorder="1" applyAlignment="1">
      <alignment horizontal="center" vertical="center" wrapText="1"/>
      <protection/>
    </xf>
    <xf numFmtId="0" fontId="26" fillId="0" borderId="19" xfId="54" applyFont="1" applyFill="1" applyBorder="1" applyAlignment="1">
      <alignment horizontal="center" vertical="center"/>
      <protection/>
    </xf>
    <xf numFmtId="0" fontId="26" fillId="0" borderId="14" xfId="54" applyFont="1" applyFill="1" applyBorder="1" applyAlignment="1">
      <alignment horizontal="center" vertical="center"/>
      <protection/>
    </xf>
    <xf numFmtId="0" fontId="26" fillId="0" borderId="47" xfId="54" applyFont="1" applyFill="1" applyBorder="1" applyAlignment="1">
      <alignment horizontal="center" vertical="center"/>
      <protection/>
    </xf>
    <xf numFmtId="0" fontId="22" fillId="0" borderId="0" xfId="0" applyNumberFormat="1" applyFill="1" applyBorder="1" applyAlignment="1" applyProtection="1">
      <alignment horizontal="left"/>
      <protection locked="0"/>
    </xf>
    <xf numFmtId="49" fontId="48" fillId="26" borderId="36" xfId="0" applyAlignment="1">
      <alignment horizontal="center" vertical="center" wrapText="1"/>
    </xf>
    <xf numFmtId="49" fontId="48" fillId="26" borderId="36" xfId="0" applyAlignment="1">
      <alignment horizontal="center" vertical="center" wrapText="1"/>
    </xf>
    <xf numFmtId="49" fontId="48" fillId="26" borderId="30" xfId="0" applyAlignment="1">
      <alignment horizontal="center" vertical="center" wrapText="1"/>
    </xf>
    <xf numFmtId="49" fontId="48" fillId="26" borderId="30" xfId="0" applyAlignment="1">
      <alignment horizontal="left" vertical="center" wrapText="1"/>
    </xf>
    <xf numFmtId="49" fontId="48" fillId="26" borderId="30" xfId="0" applyAlignment="1">
      <alignment horizontal="right" vertical="center" wrapText="1"/>
    </xf>
    <xf numFmtId="49" fontId="48" fillId="26" borderId="30" xfId="0" applyAlignment="1">
      <alignment horizontal="right" vertical="center" wrapText="1"/>
    </xf>
    <xf numFmtId="49" fontId="21" fillId="26" borderId="0" xfId="0" applyAlignment="1">
      <alignment horizontal="right" vertical="center" wrapText="1"/>
    </xf>
    <xf numFmtId="49" fontId="21" fillId="26" borderId="0" xfId="0" applyAlignment="1">
      <alignment horizontal="center" vertical="center" wrapText="1"/>
    </xf>
    <xf numFmtId="49" fontId="22" fillId="26" borderId="0" xfId="0" applyFill="1" applyAlignment="1">
      <alignment horizontal="left" vertical="top" wrapText="1"/>
    </xf>
    <xf numFmtId="49" fontId="50" fillId="26" borderId="30" xfId="0" applyFill="1" applyAlignment="1">
      <alignment horizontal="righ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8-projekty szkół" xfId="52"/>
    <cellStyle name="Normalny_2009-komunikacja i drogi" xfId="53"/>
    <cellStyle name="Normalny_Załączniki do projektu na 2007 r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E6" sqref="E6"/>
    </sheetView>
  </sheetViews>
  <sheetFormatPr defaultColWidth="9.00390625" defaultRowHeight="12.75"/>
  <cols>
    <col min="1" max="1" width="2.125" style="106" customWidth="1"/>
    <col min="2" max="2" width="8.75390625" style="106" customWidth="1"/>
    <col min="3" max="3" width="9.875" style="106" customWidth="1"/>
    <col min="4" max="4" width="1.00390625" style="106" customWidth="1"/>
    <col min="5" max="5" width="10.875" style="106" customWidth="1"/>
    <col min="6" max="6" width="54.625" style="106" customWidth="1"/>
    <col min="7" max="8" width="22.875" style="106" customWidth="1"/>
    <col min="9" max="9" width="8.75390625" style="106" customWidth="1"/>
    <col min="10" max="10" width="14.125" style="106" customWidth="1"/>
    <col min="11" max="16384" width="8.00390625" style="106" customWidth="1"/>
  </cols>
  <sheetData>
    <row r="1" spans="1:10" ht="46.5" customHeight="1">
      <c r="A1" s="136" t="s">
        <v>102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1" customHeight="1">
      <c r="A2" s="107"/>
      <c r="B2" s="138" t="s">
        <v>103</v>
      </c>
      <c r="C2" s="138"/>
      <c r="D2" s="138"/>
      <c r="E2" s="138"/>
      <c r="F2" s="138"/>
      <c r="G2" s="138"/>
      <c r="H2" s="125"/>
      <c r="I2" s="125"/>
      <c r="J2" s="125"/>
    </row>
    <row r="3" spans="1:10" ht="16.5" customHeight="1">
      <c r="A3" s="107"/>
      <c r="B3" s="108" t="s">
        <v>0</v>
      </c>
      <c r="C3" s="139" t="s">
        <v>1</v>
      </c>
      <c r="D3" s="139"/>
      <c r="E3" s="108" t="s">
        <v>104</v>
      </c>
      <c r="F3" s="108" t="s">
        <v>80</v>
      </c>
      <c r="G3" s="108" t="s">
        <v>105</v>
      </c>
      <c r="H3" s="108" t="s">
        <v>106</v>
      </c>
      <c r="I3" s="139" t="s">
        <v>107</v>
      </c>
      <c r="J3" s="139"/>
    </row>
    <row r="4" spans="1:10" ht="16.5" customHeight="1">
      <c r="A4" s="107"/>
      <c r="B4" s="109" t="s">
        <v>108</v>
      </c>
      <c r="C4" s="133"/>
      <c r="D4" s="133"/>
      <c r="E4" s="109"/>
      <c r="F4" s="110" t="s">
        <v>109</v>
      </c>
      <c r="G4" s="111" t="s">
        <v>110</v>
      </c>
      <c r="H4" s="111" t="s">
        <v>111</v>
      </c>
      <c r="I4" s="134" t="s">
        <v>112</v>
      </c>
      <c r="J4" s="134"/>
    </row>
    <row r="5" spans="1:10" ht="16.5" customHeight="1">
      <c r="A5" s="107"/>
      <c r="B5" s="112"/>
      <c r="C5" s="135" t="s">
        <v>113</v>
      </c>
      <c r="D5" s="135"/>
      <c r="E5" s="114"/>
      <c r="F5" s="115" t="s">
        <v>114</v>
      </c>
      <c r="G5" s="122" t="s">
        <v>110</v>
      </c>
      <c r="H5" s="122" t="s">
        <v>111</v>
      </c>
      <c r="I5" s="132" t="s">
        <v>112</v>
      </c>
      <c r="J5" s="132"/>
    </row>
    <row r="6" spans="1:10" ht="30" customHeight="1">
      <c r="A6" s="107"/>
      <c r="B6" s="123"/>
      <c r="C6" s="131"/>
      <c r="D6" s="131"/>
      <c r="E6" s="113" t="s">
        <v>115</v>
      </c>
      <c r="F6" s="115" t="s">
        <v>116</v>
      </c>
      <c r="G6" s="122" t="s">
        <v>110</v>
      </c>
      <c r="H6" s="122" t="s">
        <v>111</v>
      </c>
      <c r="I6" s="132" t="s">
        <v>112</v>
      </c>
      <c r="J6" s="132"/>
    </row>
    <row r="7" spans="1:10" ht="16.5" customHeight="1">
      <c r="A7" s="107"/>
      <c r="B7" s="109" t="s">
        <v>117</v>
      </c>
      <c r="C7" s="133"/>
      <c r="D7" s="133"/>
      <c r="E7" s="109"/>
      <c r="F7" s="110" t="s">
        <v>118</v>
      </c>
      <c r="G7" s="111" t="s">
        <v>119</v>
      </c>
      <c r="H7" s="111" t="s">
        <v>120</v>
      </c>
      <c r="I7" s="134" t="s">
        <v>121</v>
      </c>
      <c r="J7" s="134"/>
    </row>
    <row r="8" spans="1:10" ht="16.5" customHeight="1">
      <c r="A8" s="107"/>
      <c r="B8" s="112"/>
      <c r="C8" s="135" t="s">
        <v>122</v>
      </c>
      <c r="D8" s="135"/>
      <c r="E8" s="114"/>
      <c r="F8" s="115" t="s">
        <v>123</v>
      </c>
      <c r="G8" s="122" t="s">
        <v>124</v>
      </c>
      <c r="H8" s="122" t="s">
        <v>120</v>
      </c>
      <c r="I8" s="132" t="s">
        <v>125</v>
      </c>
      <c r="J8" s="132"/>
    </row>
    <row r="9" spans="1:10" ht="30" customHeight="1">
      <c r="A9" s="107"/>
      <c r="B9" s="123"/>
      <c r="C9" s="131"/>
      <c r="D9" s="131"/>
      <c r="E9" s="113" t="s">
        <v>126</v>
      </c>
      <c r="F9" s="115" t="s">
        <v>127</v>
      </c>
      <c r="G9" s="122" t="s">
        <v>128</v>
      </c>
      <c r="H9" s="122" t="s">
        <v>129</v>
      </c>
      <c r="I9" s="132" t="s">
        <v>130</v>
      </c>
      <c r="J9" s="132"/>
    </row>
    <row r="10" spans="1:10" ht="30" customHeight="1">
      <c r="A10" s="107"/>
      <c r="B10" s="123"/>
      <c r="C10" s="131"/>
      <c r="D10" s="131"/>
      <c r="E10" s="113" t="s">
        <v>131</v>
      </c>
      <c r="F10" s="115" t="s">
        <v>127</v>
      </c>
      <c r="G10" s="122" t="s">
        <v>132</v>
      </c>
      <c r="H10" s="122" t="s">
        <v>133</v>
      </c>
      <c r="I10" s="132" t="s">
        <v>134</v>
      </c>
      <c r="J10" s="132"/>
    </row>
    <row r="11" spans="1:10" ht="16.5" customHeight="1">
      <c r="A11" s="107"/>
      <c r="B11" s="109" t="s">
        <v>2</v>
      </c>
      <c r="C11" s="133"/>
      <c r="D11" s="133"/>
      <c r="E11" s="109"/>
      <c r="F11" s="110" t="s">
        <v>135</v>
      </c>
      <c r="G11" s="111" t="s">
        <v>136</v>
      </c>
      <c r="H11" s="111" t="s">
        <v>137</v>
      </c>
      <c r="I11" s="134" t="s">
        <v>138</v>
      </c>
      <c r="J11" s="134"/>
    </row>
    <row r="12" spans="1:10" ht="16.5" customHeight="1">
      <c r="A12" s="107"/>
      <c r="B12" s="112"/>
      <c r="C12" s="135" t="s">
        <v>3</v>
      </c>
      <c r="D12" s="135"/>
      <c r="E12" s="114"/>
      <c r="F12" s="115" t="s">
        <v>139</v>
      </c>
      <c r="G12" s="122" t="s">
        <v>140</v>
      </c>
      <c r="H12" s="122" t="s">
        <v>141</v>
      </c>
      <c r="I12" s="132" t="s">
        <v>142</v>
      </c>
      <c r="J12" s="132"/>
    </row>
    <row r="13" spans="1:10" ht="30" customHeight="1">
      <c r="A13" s="107"/>
      <c r="B13" s="123"/>
      <c r="C13" s="131"/>
      <c r="D13" s="131"/>
      <c r="E13" s="113" t="s">
        <v>143</v>
      </c>
      <c r="F13" s="115" t="s">
        <v>144</v>
      </c>
      <c r="G13" s="122" t="s">
        <v>145</v>
      </c>
      <c r="H13" s="122" t="s">
        <v>146</v>
      </c>
      <c r="I13" s="132" t="s">
        <v>147</v>
      </c>
      <c r="J13" s="132"/>
    </row>
    <row r="14" spans="1:10" ht="16.5" customHeight="1">
      <c r="A14" s="107"/>
      <c r="B14" s="123"/>
      <c r="C14" s="131"/>
      <c r="D14" s="131"/>
      <c r="E14" s="113" t="s">
        <v>148</v>
      </c>
      <c r="F14" s="115" t="s">
        <v>149</v>
      </c>
      <c r="G14" s="122" t="s">
        <v>150</v>
      </c>
      <c r="H14" s="122" t="s">
        <v>151</v>
      </c>
      <c r="I14" s="132" t="s">
        <v>151</v>
      </c>
      <c r="J14" s="132"/>
    </row>
    <row r="15" spans="1:10" ht="16.5" customHeight="1">
      <c r="A15" s="107"/>
      <c r="B15" s="112"/>
      <c r="C15" s="135" t="s">
        <v>4</v>
      </c>
      <c r="D15" s="135"/>
      <c r="E15" s="114"/>
      <c r="F15" s="115" t="s">
        <v>152</v>
      </c>
      <c r="G15" s="122" t="s">
        <v>153</v>
      </c>
      <c r="H15" s="122" t="s">
        <v>154</v>
      </c>
      <c r="I15" s="132" t="s">
        <v>155</v>
      </c>
      <c r="J15" s="132"/>
    </row>
    <row r="16" spans="1:10" ht="16.5" customHeight="1">
      <c r="A16" s="107"/>
      <c r="B16" s="123"/>
      <c r="C16" s="131"/>
      <c r="D16" s="131"/>
      <c r="E16" s="113" t="s">
        <v>156</v>
      </c>
      <c r="F16" s="115" t="s">
        <v>157</v>
      </c>
      <c r="G16" s="122" t="s">
        <v>150</v>
      </c>
      <c r="H16" s="122" t="s">
        <v>158</v>
      </c>
      <c r="I16" s="132" t="s">
        <v>158</v>
      </c>
      <c r="J16" s="132"/>
    </row>
    <row r="17" spans="1:10" ht="16.5" customHeight="1">
      <c r="A17" s="107"/>
      <c r="B17" s="123"/>
      <c r="C17" s="131"/>
      <c r="D17" s="131"/>
      <c r="E17" s="113" t="s">
        <v>159</v>
      </c>
      <c r="F17" s="115" t="s">
        <v>160</v>
      </c>
      <c r="G17" s="122" t="s">
        <v>161</v>
      </c>
      <c r="H17" s="122" t="s">
        <v>162</v>
      </c>
      <c r="I17" s="132" t="s">
        <v>163</v>
      </c>
      <c r="J17" s="132"/>
    </row>
    <row r="18" spans="1:10" ht="16.5" customHeight="1">
      <c r="A18" s="107"/>
      <c r="B18" s="109" t="s">
        <v>10</v>
      </c>
      <c r="C18" s="133"/>
      <c r="D18" s="133"/>
      <c r="E18" s="109"/>
      <c r="F18" s="110" t="s">
        <v>164</v>
      </c>
      <c r="G18" s="111" t="s">
        <v>165</v>
      </c>
      <c r="H18" s="111" t="s">
        <v>166</v>
      </c>
      <c r="I18" s="134" t="s">
        <v>167</v>
      </c>
      <c r="J18" s="134"/>
    </row>
    <row r="19" spans="1:10" ht="16.5" customHeight="1">
      <c r="A19" s="107"/>
      <c r="B19" s="112"/>
      <c r="C19" s="135" t="s">
        <v>168</v>
      </c>
      <c r="D19" s="135"/>
      <c r="E19" s="114"/>
      <c r="F19" s="115" t="s">
        <v>169</v>
      </c>
      <c r="G19" s="122" t="s">
        <v>170</v>
      </c>
      <c r="H19" s="122" t="s">
        <v>166</v>
      </c>
      <c r="I19" s="132" t="s">
        <v>171</v>
      </c>
      <c r="J19" s="132"/>
    </row>
    <row r="20" spans="1:10" ht="16.5" customHeight="1">
      <c r="A20" s="107"/>
      <c r="B20" s="123"/>
      <c r="C20" s="131"/>
      <c r="D20" s="131"/>
      <c r="E20" s="113" t="s">
        <v>159</v>
      </c>
      <c r="F20" s="115" t="s">
        <v>160</v>
      </c>
      <c r="G20" s="122" t="s">
        <v>172</v>
      </c>
      <c r="H20" s="122" t="s">
        <v>166</v>
      </c>
      <c r="I20" s="132" t="s">
        <v>173</v>
      </c>
      <c r="J20" s="132"/>
    </row>
    <row r="21" spans="1:10" ht="16.5" customHeight="1">
      <c r="A21" s="107"/>
      <c r="B21" s="109" t="s">
        <v>12</v>
      </c>
      <c r="C21" s="133"/>
      <c r="D21" s="133"/>
      <c r="E21" s="109"/>
      <c r="F21" s="110" t="s">
        <v>174</v>
      </c>
      <c r="G21" s="111" t="s">
        <v>175</v>
      </c>
      <c r="H21" s="111" t="s">
        <v>176</v>
      </c>
      <c r="I21" s="134" t="s">
        <v>177</v>
      </c>
      <c r="J21" s="134"/>
    </row>
    <row r="22" spans="1:10" ht="16.5" customHeight="1">
      <c r="A22" s="107"/>
      <c r="B22" s="112"/>
      <c r="C22" s="135" t="s">
        <v>13</v>
      </c>
      <c r="D22" s="135"/>
      <c r="E22" s="114"/>
      <c r="F22" s="115" t="s">
        <v>178</v>
      </c>
      <c r="G22" s="122" t="s">
        <v>179</v>
      </c>
      <c r="H22" s="122" t="s">
        <v>176</v>
      </c>
      <c r="I22" s="132" t="s">
        <v>180</v>
      </c>
      <c r="J22" s="132"/>
    </row>
    <row r="23" spans="1:10" ht="16.5" customHeight="1">
      <c r="A23" s="107"/>
      <c r="B23" s="123"/>
      <c r="C23" s="131"/>
      <c r="D23" s="131"/>
      <c r="E23" s="113" t="s">
        <v>181</v>
      </c>
      <c r="F23" s="115" t="s">
        <v>182</v>
      </c>
      <c r="G23" s="122" t="s">
        <v>150</v>
      </c>
      <c r="H23" s="122" t="s">
        <v>176</v>
      </c>
      <c r="I23" s="132" t="s">
        <v>176</v>
      </c>
      <c r="J23" s="132"/>
    </row>
    <row r="24" spans="1:10" ht="16.5" customHeight="1">
      <c r="A24" s="107"/>
      <c r="B24" s="109" t="s">
        <v>183</v>
      </c>
      <c r="C24" s="133"/>
      <c r="D24" s="133"/>
      <c r="E24" s="109"/>
      <c r="F24" s="110" t="s">
        <v>184</v>
      </c>
      <c r="G24" s="111" t="s">
        <v>185</v>
      </c>
      <c r="H24" s="111" t="s">
        <v>186</v>
      </c>
      <c r="I24" s="134" t="s">
        <v>187</v>
      </c>
      <c r="J24" s="134"/>
    </row>
    <row r="25" spans="1:10" ht="16.5" customHeight="1">
      <c r="A25" s="107"/>
      <c r="B25" s="112"/>
      <c r="C25" s="135" t="s">
        <v>188</v>
      </c>
      <c r="D25" s="135"/>
      <c r="E25" s="114"/>
      <c r="F25" s="115" t="s">
        <v>189</v>
      </c>
      <c r="G25" s="122" t="s">
        <v>185</v>
      </c>
      <c r="H25" s="122" t="s">
        <v>186</v>
      </c>
      <c r="I25" s="132" t="s">
        <v>187</v>
      </c>
      <c r="J25" s="132"/>
    </row>
    <row r="26" spans="1:10" ht="18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ht="5.2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6" t="s">
        <v>190</v>
      </c>
    </row>
    <row r="28" spans="1:10" ht="11.25" customHeight="1">
      <c r="A28" s="107"/>
      <c r="B28" s="127" t="s">
        <v>191</v>
      </c>
      <c r="C28" s="127"/>
      <c r="D28" s="125"/>
      <c r="E28" s="125"/>
      <c r="F28" s="125"/>
      <c r="G28" s="125"/>
      <c r="H28" s="125"/>
      <c r="I28" s="125"/>
      <c r="J28" s="126"/>
    </row>
    <row r="29" spans="1:10" ht="5.25" customHeight="1">
      <c r="A29" s="107"/>
      <c r="B29" s="127"/>
      <c r="C29" s="127"/>
      <c r="D29" s="125"/>
      <c r="E29" s="125"/>
      <c r="F29" s="125"/>
      <c r="G29" s="125"/>
      <c r="H29" s="125"/>
      <c r="I29" s="125"/>
      <c r="J29" s="125"/>
    </row>
    <row r="30" spans="1:10" ht="63.7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</row>
    <row r="31" spans="1:10" ht="30" customHeight="1">
      <c r="A31" s="107"/>
      <c r="B31" s="123"/>
      <c r="C31" s="131"/>
      <c r="D31" s="131"/>
      <c r="E31" s="113" t="s">
        <v>126</v>
      </c>
      <c r="F31" s="115" t="s">
        <v>127</v>
      </c>
      <c r="G31" s="122" t="s">
        <v>192</v>
      </c>
      <c r="H31" s="122" t="s">
        <v>193</v>
      </c>
      <c r="I31" s="132" t="s">
        <v>194</v>
      </c>
      <c r="J31" s="132"/>
    </row>
    <row r="32" spans="1:10" ht="30" customHeight="1">
      <c r="A32" s="107"/>
      <c r="B32" s="123"/>
      <c r="C32" s="131"/>
      <c r="D32" s="131"/>
      <c r="E32" s="113" t="s">
        <v>131</v>
      </c>
      <c r="F32" s="115" t="s">
        <v>127</v>
      </c>
      <c r="G32" s="122" t="s">
        <v>195</v>
      </c>
      <c r="H32" s="122" t="s">
        <v>196</v>
      </c>
      <c r="I32" s="132" t="s">
        <v>197</v>
      </c>
      <c r="J32" s="132"/>
    </row>
    <row r="33" spans="1:10" ht="5.25" customHeight="1">
      <c r="A33" s="107"/>
      <c r="B33" s="128"/>
      <c r="C33" s="128"/>
      <c r="D33" s="128"/>
      <c r="E33" s="128"/>
      <c r="F33" s="125"/>
      <c r="G33" s="125"/>
      <c r="H33" s="125"/>
      <c r="I33" s="125"/>
      <c r="J33" s="125"/>
    </row>
    <row r="34" spans="1:10" ht="16.5" customHeight="1">
      <c r="A34" s="107"/>
      <c r="B34" s="129" t="s">
        <v>198</v>
      </c>
      <c r="C34" s="129"/>
      <c r="D34" s="129"/>
      <c r="E34" s="129"/>
      <c r="F34" s="129"/>
      <c r="G34" s="124" t="s">
        <v>199</v>
      </c>
      <c r="H34" s="124" t="s">
        <v>200</v>
      </c>
      <c r="I34" s="130" t="s">
        <v>201</v>
      </c>
      <c r="J34" s="130"/>
    </row>
    <row r="35" spans="1:10" ht="220.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</row>
    <row r="36" spans="1:10" ht="220.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</row>
    <row r="37" spans="1:10" ht="5.2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6" t="s">
        <v>202</v>
      </c>
    </row>
    <row r="38" spans="1:10" ht="11.25" customHeight="1">
      <c r="A38" s="107"/>
      <c r="B38" s="127" t="s">
        <v>191</v>
      </c>
      <c r="C38" s="127"/>
      <c r="D38" s="125"/>
      <c r="E38" s="125"/>
      <c r="F38" s="125"/>
      <c r="G38" s="125"/>
      <c r="H38" s="125"/>
      <c r="I38" s="125"/>
      <c r="J38" s="126"/>
    </row>
    <row r="39" spans="1:10" ht="5.25" customHeight="1">
      <c r="A39" s="107"/>
      <c r="B39" s="127"/>
      <c r="C39" s="127"/>
      <c r="D39" s="125"/>
      <c r="E39" s="125"/>
      <c r="F39" s="125"/>
      <c r="G39" s="125"/>
      <c r="H39" s="125"/>
      <c r="I39" s="125"/>
      <c r="J39" s="125"/>
    </row>
    <row r="40" spans="1:10" ht="12.75">
      <c r="A40" s="107"/>
      <c r="B40" s="107"/>
      <c r="C40" s="107"/>
      <c r="D40" s="107"/>
      <c r="E40" s="107"/>
      <c r="F40" s="107"/>
      <c r="G40" s="107"/>
      <c r="H40" s="107"/>
      <c r="I40" s="107"/>
      <c r="J40" s="107"/>
    </row>
    <row r="41" spans="1:10" ht="12.75">
      <c r="A41" s="107"/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2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</row>
    <row r="43" spans="1:10" ht="12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0" ht="12.75">
      <c r="A44" s="107"/>
      <c r="B44" s="107"/>
      <c r="C44" s="107"/>
      <c r="D44" s="107"/>
      <c r="E44" s="107"/>
      <c r="F44" s="107"/>
      <c r="G44" s="107"/>
      <c r="H44" s="107"/>
      <c r="I44" s="107"/>
      <c r="J44" s="107"/>
    </row>
    <row r="45" spans="1:10" ht="12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</row>
    <row r="46" spans="1:10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</row>
    <row r="47" spans="1:10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</row>
    <row r="48" spans="1:10" ht="12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 ht="12.75">
      <c r="A49" s="107"/>
      <c r="B49" s="107"/>
      <c r="C49" s="107"/>
      <c r="D49" s="107"/>
      <c r="E49" s="107"/>
      <c r="F49" s="107"/>
      <c r="G49" s="107"/>
      <c r="H49" s="107"/>
      <c r="I49" s="107"/>
      <c r="J49" s="107"/>
    </row>
    <row r="50" spans="1:10" ht="12.75">
      <c r="A50" s="107"/>
      <c r="B50" s="107"/>
      <c r="C50" s="107"/>
      <c r="D50" s="107"/>
      <c r="E50" s="107"/>
      <c r="F50" s="107"/>
      <c r="G50" s="107"/>
      <c r="H50" s="107"/>
      <c r="I50" s="107"/>
      <c r="J50" s="107"/>
    </row>
  </sheetData>
  <mergeCells count="71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A26:J26"/>
    <mergeCell ref="A27:I27"/>
    <mergeCell ref="J27:J28"/>
    <mergeCell ref="B28:C29"/>
    <mergeCell ref="D28:I28"/>
    <mergeCell ref="D29:J29"/>
    <mergeCell ref="A30:J30"/>
    <mergeCell ref="C31:D31"/>
    <mergeCell ref="I31:J31"/>
    <mergeCell ref="C32:D32"/>
    <mergeCell ref="I32:J32"/>
    <mergeCell ref="B33:E33"/>
    <mergeCell ref="F33:J33"/>
    <mergeCell ref="B34:F34"/>
    <mergeCell ref="I34:J34"/>
    <mergeCell ref="A35:J35"/>
    <mergeCell ref="A36:J36"/>
    <mergeCell ref="A37:I37"/>
    <mergeCell ref="J37:J38"/>
    <mergeCell ref="B38:C39"/>
    <mergeCell ref="D38:I38"/>
    <mergeCell ref="D39:J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6"/>
  <sheetViews>
    <sheetView showGridLines="0" tabSelected="1" workbookViewId="0" topLeftCell="A8">
      <selection activeCell="A135" sqref="A135:J135"/>
    </sheetView>
  </sheetViews>
  <sheetFormatPr defaultColWidth="9.00390625" defaultRowHeight="12.75"/>
  <cols>
    <col min="1" max="1" width="2.125" style="106" customWidth="1"/>
    <col min="2" max="2" width="8.75390625" style="106" customWidth="1"/>
    <col min="3" max="3" width="9.875" style="106" customWidth="1"/>
    <col min="4" max="4" width="1.00390625" style="106" customWidth="1"/>
    <col min="5" max="5" width="10.875" style="106" customWidth="1"/>
    <col min="6" max="6" width="54.625" style="106" customWidth="1"/>
    <col min="7" max="8" width="22.875" style="106" customWidth="1"/>
    <col min="9" max="9" width="8.75390625" style="106" customWidth="1"/>
    <col min="10" max="10" width="14.125" style="106" customWidth="1"/>
    <col min="11" max="16384" width="8.00390625" style="106" customWidth="1"/>
  </cols>
  <sheetData>
    <row r="1" spans="1:10" ht="46.5" customHeight="1">
      <c r="A1" s="136" t="s">
        <v>203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34.5" customHeight="1">
      <c r="A2" s="107"/>
      <c r="B2" s="179" t="s">
        <v>204</v>
      </c>
      <c r="C2" s="179"/>
      <c r="D2" s="179"/>
      <c r="E2" s="179"/>
      <c r="F2" s="179"/>
      <c r="G2" s="179"/>
      <c r="H2" s="125"/>
      <c r="I2" s="125"/>
      <c r="J2" s="125"/>
    </row>
    <row r="3" spans="1:10" ht="16.5" customHeight="1">
      <c r="A3" s="107"/>
      <c r="B3" s="108" t="s">
        <v>0</v>
      </c>
      <c r="C3" s="139" t="s">
        <v>1</v>
      </c>
      <c r="D3" s="139"/>
      <c r="E3" s="108" t="s">
        <v>104</v>
      </c>
      <c r="F3" s="108" t="s">
        <v>80</v>
      </c>
      <c r="G3" s="108" t="s">
        <v>105</v>
      </c>
      <c r="H3" s="108" t="s">
        <v>106</v>
      </c>
      <c r="I3" s="139" t="s">
        <v>107</v>
      </c>
      <c r="J3" s="139"/>
    </row>
    <row r="4" spans="1:10" ht="16.5" customHeight="1">
      <c r="A4" s="107"/>
      <c r="B4" s="109" t="s">
        <v>108</v>
      </c>
      <c r="C4" s="133"/>
      <c r="D4" s="133"/>
      <c r="E4" s="109"/>
      <c r="F4" s="110" t="s">
        <v>109</v>
      </c>
      <c r="G4" s="111" t="s">
        <v>205</v>
      </c>
      <c r="H4" s="111" t="s">
        <v>206</v>
      </c>
      <c r="I4" s="134" t="s">
        <v>207</v>
      </c>
      <c r="J4" s="134"/>
    </row>
    <row r="5" spans="1:10" ht="16.5" customHeight="1">
      <c r="A5" s="107"/>
      <c r="B5" s="112"/>
      <c r="C5" s="135" t="s">
        <v>113</v>
      </c>
      <c r="D5" s="135"/>
      <c r="E5" s="114"/>
      <c r="F5" s="115" t="s">
        <v>114</v>
      </c>
      <c r="G5" s="122" t="s">
        <v>110</v>
      </c>
      <c r="H5" s="122" t="s">
        <v>206</v>
      </c>
      <c r="I5" s="132" t="s">
        <v>208</v>
      </c>
      <c r="J5" s="132"/>
    </row>
    <row r="6" spans="1:10" ht="16.5" customHeight="1">
      <c r="A6" s="107"/>
      <c r="B6" s="123"/>
      <c r="C6" s="131"/>
      <c r="D6" s="131"/>
      <c r="E6" s="113" t="s">
        <v>209</v>
      </c>
      <c r="F6" s="115" t="s">
        <v>210</v>
      </c>
      <c r="G6" s="122" t="s">
        <v>110</v>
      </c>
      <c r="H6" s="122" t="s">
        <v>111</v>
      </c>
      <c r="I6" s="132" t="s">
        <v>112</v>
      </c>
      <c r="J6" s="132"/>
    </row>
    <row r="7" spans="1:10" ht="16.5" customHeight="1">
      <c r="A7" s="107"/>
      <c r="B7" s="123"/>
      <c r="C7" s="131"/>
      <c r="D7" s="131"/>
      <c r="E7" s="113" t="s">
        <v>211</v>
      </c>
      <c r="F7" s="115" t="s">
        <v>212</v>
      </c>
      <c r="G7" s="122" t="s">
        <v>150</v>
      </c>
      <c r="H7" s="122" t="s">
        <v>213</v>
      </c>
      <c r="I7" s="132" t="s">
        <v>213</v>
      </c>
      <c r="J7" s="132"/>
    </row>
    <row r="8" spans="1:10" ht="16.5" customHeight="1">
      <c r="A8" s="107"/>
      <c r="B8" s="109" t="s">
        <v>214</v>
      </c>
      <c r="C8" s="133"/>
      <c r="D8" s="133"/>
      <c r="E8" s="109"/>
      <c r="F8" s="110" t="s">
        <v>215</v>
      </c>
      <c r="G8" s="111" t="s">
        <v>216</v>
      </c>
      <c r="H8" s="111" t="s">
        <v>217</v>
      </c>
      <c r="I8" s="134" t="s">
        <v>218</v>
      </c>
      <c r="J8" s="134"/>
    </row>
    <row r="9" spans="1:10" ht="16.5" customHeight="1">
      <c r="A9" s="107"/>
      <c r="B9" s="112"/>
      <c r="C9" s="135" t="s">
        <v>219</v>
      </c>
      <c r="D9" s="135"/>
      <c r="E9" s="114"/>
      <c r="F9" s="115" t="s">
        <v>220</v>
      </c>
      <c r="G9" s="122" t="s">
        <v>216</v>
      </c>
      <c r="H9" s="122" t="s">
        <v>221</v>
      </c>
      <c r="I9" s="132" t="s">
        <v>222</v>
      </c>
      <c r="J9" s="132"/>
    </row>
    <row r="10" spans="1:10" ht="16.5" customHeight="1">
      <c r="A10" s="107"/>
      <c r="B10" s="123"/>
      <c r="C10" s="131"/>
      <c r="D10" s="131"/>
      <c r="E10" s="113" t="s">
        <v>223</v>
      </c>
      <c r="F10" s="115" t="s">
        <v>224</v>
      </c>
      <c r="G10" s="122" t="s">
        <v>225</v>
      </c>
      <c r="H10" s="122" t="s">
        <v>226</v>
      </c>
      <c r="I10" s="132" t="s">
        <v>227</v>
      </c>
      <c r="J10" s="132"/>
    </row>
    <row r="11" spans="1:10" ht="16.5" customHeight="1">
      <c r="A11" s="107"/>
      <c r="B11" s="123"/>
      <c r="C11" s="131"/>
      <c r="D11" s="131"/>
      <c r="E11" s="113" t="s">
        <v>228</v>
      </c>
      <c r="F11" s="115" t="s">
        <v>229</v>
      </c>
      <c r="G11" s="122" t="s">
        <v>230</v>
      </c>
      <c r="H11" s="122" t="s">
        <v>231</v>
      </c>
      <c r="I11" s="132" t="s">
        <v>232</v>
      </c>
      <c r="J11" s="132"/>
    </row>
    <row r="12" spans="1:10" ht="16.5" customHeight="1">
      <c r="A12" s="107"/>
      <c r="B12" s="123"/>
      <c r="C12" s="131"/>
      <c r="D12" s="131"/>
      <c r="E12" s="113" t="s">
        <v>211</v>
      </c>
      <c r="F12" s="115" t="s">
        <v>212</v>
      </c>
      <c r="G12" s="122" t="s">
        <v>233</v>
      </c>
      <c r="H12" s="122" t="s">
        <v>234</v>
      </c>
      <c r="I12" s="132" t="s">
        <v>235</v>
      </c>
      <c r="J12" s="132"/>
    </row>
    <row r="13" spans="1:10" ht="16.5" customHeight="1">
      <c r="A13" s="107"/>
      <c r="B13" s="123"/>
      <c r="C13" s="131"/>
      <c r="D13" s="131"/>
      <c r="E13" s="113" t="s">
        <v>236</v>
      </c>
      <c r="F13" s="115" t="s">
        <v>237</v>
      </c>
      <c r="G13" s="122" t="s">
        <v>238</v>
      </c>
      <c r="H13" s="122" t="s">
        <v>239</v>
      </c>
      <c r="I13" s="132" t="s">
        <v>240</v>
      </c>
      <c r="J13" s="132"/>
    </row>
    <row r="14" spans="1:10" ht="16.5" customHeight="1">
      <c r="A14" s="107"/>
      <c r="B14" s="123"/>
      <c r="C14" s="131"/>
      <c r="D14" s="131"/>
      <c r="E14" s="113" t="s">
        <v>241</v>
      </c>
      <c r="F14" s="115" t="s">
        <v>242</v>
      </c>
      <c r="G14" s="122" t="s">
        <v>243</v>
      </c>
      <c r="H14" s="122" t="s">
        <v>244</v>
      </c>
      <c r="I14" s="132" t="s">
        <v>245</v>
      </c>
      <c r="J14" s="132"/>
    </row>
    <row r="15" spans="1:10" ht="16.5" customHeight="1">
      <c r="A15" s="107"/>
      <c r="B15" s="112"/>
      <c r="C15" s="135" t="s">
        <v>246</v>
      </c>
      <c r="D15" s="135"/>
      <c r="E15" s="114"/>
      <c r="F15" s="115" t="s">
        <v>247</v>
      </c>
      <c r="G15" s="122" t="s">
        <v>150</v>
      </c>
      <c r="H15" s="122" t="s">
        <v>248</v>
      </c>
      <c r="I15" s="132" t="s">
        <v>248</v>
      </c>
      <c r="J15" s="132"/>
    </row>
    <row r="16" spans="1:10" ht="30" customHeight="1">
      <c r="A16" s="107"/>
      <c r="B16" s="123"/>
      <c r="C16" s="131"/>
      <c r="D16" s="131"/>
      <c r="E16" s="113" t="s">
        <v>249</v>
      </c>
      <c r="F16" s="115" t="s">
        <v>250</v>
      </c>
      <c r="G16" s="122" t="s">
        <v>150</v>
      </c>
      <c r="H16" s="122" t="s">
        <v>248</v>
      </c>
      <c r="I16" s="132" t="s">
        <v>248</v>
      </c>
      <c r="J16" s="132"/>
    </row>
    <row r="17" spans="1:10" ht="16.5" customHeight="1">
      <c r="A17" s="107"/>
      <c r="B17" s="109" t="s">
        <v>251</v>
      </c>
      <c r="C17" s="133"/>
      <c r="D17" s="133"/>
      <c r="E17" s="109"/>
      <c r="F17" s="110" t="s">
        <v>252</v>
      </c>
      <c r="G17" s="111" t="s">
        <v>253</v>
      </c>
      <c r="H17" s="111" t="s">
        <v>254</v>
      </c>
      <c r="I17" s="134" t="s">
        <v>255</v>
      </c>
      <c r="J17" s="134"/>
    </row>
    <row r="18" spans="1:10" ht="16.5" customHeight="1">
      <c r="A18" s="107"/>
      <c r="B18" s="112"/>
      <c r="C18" s="135" t="s">
        <v>256</v>
      </c>
      <c r="D18" s="135"/>
      <c r="E18" s="114"/>
      <c r="F18" s="115" t="s">
        <v>257</v>
      </c>
      <c r="G18" s="122" t="s">
        <v>253</v>
      </c>
      <c r="H18" s="122" t="s">
        <v>254</v>
      </c>
      <c r="I18" s="132" t="s">
        <v>255</v>
      </c>
      <c r="J18" s="132"/>
    </row>
    <row r="19" spans="1:10" ht="16.5" customHeight="1">
      <c r="A19" s="107"/>
      <c r="B19" s="123"/>
      <c r="C19" s="131"/>
      <c r="D19" s="131"/>
      <c r="E19" s="113" t="s">
        <v>258</v>
      </c>
      <c r="F19" s="115" t="s">
        <v>259</v>
      </c>
      <c r="G19" s="122" t="s">
        <v>150</v>
      </c>
      <c r="H19" s="122" t="s">
        <v>260</v>
      </c>
      <c r="I19" s="132" t="s">
        <v>260</v>
      </c>
      <c r="J19" s="132"/>
    </row>
    <row r="20" spans="1:10" ht="16.5" customHeight="1">
      <c r="A20" s="107"/>
      <c r="B20" s="123"/>
      <c r="C20" s="131"/>
      <c r="D20" s="131"/>
      <c r="E20" s="113" t="s">
        <v>211</v>
      </c>
      <c r="F20" s="115" t="s">
        <v>212</v>
      </c>
      <c r="G20" s="122" t="s">
        <v>253</v>
      </c>
      <c r="H20" s="122" t="s">
        <v>261</v>
      </c>
      <c r="I20" s="132" t="s">
        <v>262</v>
      </c>
      <c r="J20" s="132"/>
    </row>
    <row r="21" spans="1:10" ht="16.5" customHeight="1">
      <c r="A21" s="107"/>
      <c r="B21" s="123"/>
      <c r="C21" s="131"/>
      <c r="D21" s="131"/>
      <c r="E21" s="113" t="s">
        <v>263</v>
      </c>
      <c r="F21" s="115" t="s">
        <v>264</v>
      </c>
      <c r="G21" s="122" t="s">
        <v>150</v>
      </c>
      <c r="H21" s="122" t="s">
        <v>265</v>
      </c>
      <c r="I21" s="132" t="s">
        <v>265</v>
      </c>
      <c r="J21" s="132"/>
    </row>
    <row r="22" spans="1:10" ht="16.5" customHeight="1">
      <c r="A22" s="107"/>
      <c r="B22" s="109" t="s">
        <v>266</v>
      </c>
      <c r="C22" s="133"/>
      <c r="D22" s="133"/>
      <c r="E22" s="109"/>
      <c r="F22" s="110" t="s">
        <v>267</v>
      </c>
      <c r="G22" s="111" t="s">
        <v>268</v>
      </c>
      <c r="H22" s="111" t="s">
        <v>269</v>
      </c>
      <c r="I22" s="134" t="s">
        <v>270</v>
      </c>
      <c r="J22" s="134"/>
    </row>
    <row r="23" spans="1:10" ht="16.5" customHeight="1">
      <c r="A23" s="107"/>
      <c r="B23" s="112"/>
      <c r="C23" s="135" t="s">
        <v>271</v>
      </c>
      <c r="D23" s="135"/>
      <c r="E23" s="114"/>
      <c r="F23" s="115" t="s">
        <v>272</v>
      </c>
      <c r="G23" s="122" t="s">
        <v>273</v>
      </c>
      <c r="H23" s="122" t="s">
        <v>274</v>
      </c>
      <c r="I23" s="132" t="s">
        <v>275</v>
      </c>
      <c r="J23" s="132"/>
    </row>
    <row r="24" spans="1:10" ht="16.5" customHeight="1">
      <c r="A24" s="107"/>
      <c r="B24" s="123"/>
      <c r="C24" s="131"/>
      <c r="D24" s="131"/>
      <c r="E24" s="113" t="s">
        <v>276</v>
      </c>
      <c r="F24" s="115" t="s">
        <v>277</v>
      </c>
      <c r="G24" s="122" t="s">
        <v>278</v>
      </c>
      <c r="H24" s="122" t="s">
        <v>274</v>
      </c>
      <c r="I24" s="132" t="s">
        <v>279</v>
      </c>
      <c r="J24" s="132"/>
    </row>
    <row r="25" spans="1:10" ht="16.5" customHeight="1">
      <c r="A25" s="107"/>
      <c r="B25" s="112"/>
      <c r="C25" s="135" t="s">
        <v>280</v>
      </c>
      <c r="D25" s="135"/>
      <c r="E25" s="114"/>
      <c r="F25" s="115" t="s">
        <v>281</v>
      </c>
      <c r="G25" s="122" t="s">
        <v>282</v>
      </c>
      <c r="H25" s="122" t="s">
        <v>283</v>
      </c>
      <c r="I25" s="132" t="s">
        <v>284</v>
      </c>
      <c r="J25" s="132"/>
    </row>
    <row r="26" spans="1:10" ht="16.5" customHeight="1">
      <c r="A26" s="107"/>
      <c r="B26" s="123"/>
      <c r="C26" s="131"/>
      <c r="D26" s="131"/>
      <c r="E26" s="113" t="s">
        <v>223</v>
      </c>
      <c r="F26" s="115" t="s">
        <v>224</v>
      </c>
      <c r="G26" s="122" t="s">
        <v>285</v>
      </c>
      <c r="H26" s="122" t="s">
        <v>286</v>
      </c>
      <c r="I26" s="132" t="s">
        <v>287</v>
      </c>
      <c r="J26" s="132"/>
    </row>
    <row r="27" spans="1:10" ht="16.5" customHeight="1">
      <c r="A27" s="107"/>
      <c r="B27" s="123"/>
      <c r="C27" s="131"/>
      <c r="D27" s="131"/>
      <c r="E27" s="113" t="s">
        <v>236</v>
      </c>
      <c r="F27" s="115" t="s">
        <v>237</v>
      </c>
      <c r="G27" s="122" t="s">
        <v>150</v>
      </c>
      <c r="H27" s="122" t="s">
        <v>288</v>
      </c>
      <c r="I27" s="132" t="s">
        <v>288</v>
      </c>
      <c r="J27" s="132"/>
    </row>
    <row r="28" spans="1:10" ht="16.5" customHeight="1">
      <c r="A28" s="107"/>
      <c r="B28" s="109" t="s">
        <v>117</v>
      </c>
      <c r="C28" s="133"/>
      <c r="D28" s="133"/>
      <c r="E28" s="109"/>
      <c r="F28" s="110" t="s">
        <v>118</v>
      </c>
      <c r="G28" s="111" t="s">
        <v>289</v>
      </c>
      <c r="H28" s="111" t="s">
        <v>290</v>
      </c>
      <c r="I28" s="134" t="s">
        <v>291</v>
      </c>
      <c r="J28" s="134"/>
    </row>
    <row r="29" spans="1:10" ht="4.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</row>
    <row r="30" spans="1:10" ht="5.2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6" t="s">
        <v>190</v>
      </c>
    </row>
    <row r="31" spans="1:10" ht="5.25" customHeight="1">
      <c r="A31" s="107"/>
      <c r="B31" s="127" t="s">
        <v>191</v>
      </c>
      <c r="C31" s="127"/>
      <c r="D31" s="125"/>
      <c r="E31" s="125"/>
      <c r="F31" s="125"/>
      <c r="G31" s="125"/>
      <c r="H31" s="125"/>
      <c r="I31" s="125"/>
      <c r="J31" s="126"/>
    </row>
    <row r="32" spans="1:10" ht="11.25" customHeight="1">
      <c r="A32" s="107"/>
      <c r="B32" s="127"/>
      <c r="C32" s="127"/>
      <c r="D32" s="125"/>
      <c r="E32" s="125"/>
      <c r="F32" s="125"/>
      <c r="G32" s="125"/>
      <c r="H32" s="125"/>
      <c r="I32" s="125"/>
      <c r="J32" s="125"/>
    </row>
    <row r="33" spans="1:10" ht="63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</row>
    <row r="34" spans="1:10" ht="16.5" customHeight="1">
      <c r="A34" s="107"/>
      <c r="B34" s="112"/>
      <c r="C34" s="135" t="s">
        <v>292</v>
      </c>
      <c r="D34" s="135"/>
      <c r="E34" s="114"/>
      <c r="F34" s="115" t="s">
        <v>293</v>
      </c>
      <c r="G34" s="122" t="s">
        <v>294</v>
      </c>
      <c r="H34" s="122" t="s">
        <v>295</v>
      </c>
      <c r="I34" s="132" t="s">
        <v>296</v>
      </c>
      <c r="J34" s="132"/>
    </row>
    <row r="35" spans="1:10" ht="16.5" customHeight="1">
      <c r="A35" s="107"/>
      <c r="B35" s="123"/>
      <c r="C35" s="131"/>
      <c r="D35" s="131"/>
      <c r="E35" s="113" t="s">
        <v>276</v>
      </c>
      <c r="F35" s="115" t="s">
        <v>277</v>
      </c>
      <c r="G35" s="122" t="s">
        <v>297</v>
      </c>
      <c r="H35" s="122" t="s">
        <v>295</v>
      </c>
      <c r="I35" s="132" t="s">
        <v>298</v>
      </c>
      <c r="J35" s="132"/>
    </row>
    <row r="36" spans="1:10" ht="16.5" customHeight="1">
      <c r="A36" s="107"/>
      <c r="B36" s="112"/>
      <c r="C36" s="135" t="s">
        <v>299</v>
      </c>
      <c r="D36" s="135"/>
      <c r="E36" s="114"/>
      <c r="F36" s="115" t="s">
        <v>300</v>
      </c>
      <c r="G36" s="122" t="s">
        <v>301</v>
      </c>
      <c r="H36" s="122" t="s">
        <v>302</v>
      </c>
      <c r="I36" s="132" t="s">
        <v>303</v>
      </c>
      <c r="J36" s="132"/>
    </row>
    <row r="37" spans="1:10" ht="16.5" customHeight="1">
      <c r="A37" s="107"/>
      <c r="B37" s="123"/>
      <c r="C37" s="131"/>
      <c r="D37" s="131"/>
      <c r="E37" s="113" t="s">
        <v>276</v>
      </c>
      <c r="F37" s="115" t="s">
        <v>277</v>
      </c>
      <c r="G37" s="122" t="s">
        <v>304</v>
      </c>
      <c r="H37" s="122" t="s">
        <v>305</v>
      </c>
      <c r="I37" s="132" t="s">
        <v>306</v>
      </c>
      <c r="J37" s="132"/>
    </row>
    <row r="38" spans="1:10" ht="16.5" customHeight="1">
      <c r="A38" s="107"/>
      <c r="B38" s="123"/>
      <c r="C38" s="131"/>
      <c r="D38" s="131"/>
      <c r="E38" s="113" t="s">
        <v>223</v>
      </c>
      <c r="F38" s="115" t="s">
        <v>224</v>
      </c>
      <c r="G38" s="122" t="s">
        <v>307</v>
      </c>
      <c r="H38" s="122" t="s">
        <v>231</v>
      </c>
      <c r="I38" s="132" t="s">
        <v>308</v>
      </c>
      <c r="J38" s="132"/>
    </row>
    <row r="39" spans="1:10" ht="16.5" customHeight="1">
      <c r="A39" s="107"/>
      <c r="B39" s="123"/>
      <c r="C39" s="131"/>
      <c r="D39" s="131"/>
      <c r="E39" s="113" t="s">
        <v>211</v>
      </c>
      <c r="F39" s="115" t="s">
        <v>212</v>
      </c>
      <c r="G39" s="122" t="s">
        <v>309</v>
      </c>
      <c r="H39" s="122" t="s">
        <v>310</v>
      </c>
      <c r="I39" s="132" t="s">
        <v>311</v>
      </c>
      <c r="J39" s="132"/>
    </row>
    <row r="40" spans="1:10" ht="16.5" customHeight="1">
      <c r="A40" s="107"/>
      <c r="B40" s="112"/>
      <c r="C40" s="135" t="s">
        <v>122</v>
      </c>
      <c r="D40" s="135"/>
      <c r="E40" s="114"/>
      <c r="F40" s="115" t="s">
        <v>123</v>
      </c>
      <c r="G40" s="122" t="s">
        <v>312</v>
      </c>
      <c r="H40" s="122" t="s">
        <v>313</v>
      </c>
      <c r="I40" s="132" t="s">
        <v>314</v>
      </c>
      <c r="J40" s="132"/>
    </row>
    <row r="41" spans="1:10" ht="16.5" customHeight="1">
      <c r="A41" s="107"/>
      <c r="B41" s="123"/>
      <c r="C41" s="131"/>
      <c r="D41" s="131"/>
      <c r="E41" s="113" t="s">
        <v>315</v>
      </c>
      <c r="F41" s="115" t="s">
        <v>316</v>
      </c>
      <c r="G41" s="122" t="s">
        <v>317</v>
      </c>
      <c r="H41" s="122" t="s">
        <v>318</v>
      </c>
      <c r="I41" s="132" t="s">
        <v>319</v>
      </c>
      <c r="J41" s="132"/>
    </row>
    <row r="42" spans="1:10" ht="16.5" customHeight="1">
      <c r="A42" s="107"/>
      <c r="B42" s="123"/>
      <c r="C42" s="131"/>
      <c r="D42" s="131"/>
      <c r="E42" s="113" t="s">
        <v>320</v>
      </c>
      <c r="F42" s="115" t="s">
        <v>316</v>
      </c>
      <c r="G42" s="122" t="s">
        <v>321</v>
      </c>
      <c r="H42" s="122" t="s">
        <v>322</v>
      </c>
      <c r="I42" s="132" t="s">
        <v>323</v>
      </c>
      <c r="J42" s="132"/>
    </row>
    <row r="43" spans="1:10" ht="16.5" customHeight="1">
      <c r="A43" s="107"/>
      <c r="B43" s="123"/>
      <c r="C43" s="131"/>
      <c r="D43" s="131"/>
      <c r="E43" s="113" t="s">
        <v>276</v>
      </c>
      <c r="F43" s="115" t="s">
        <v>277</v>
      </c>
      <c r="G43" s="122" t="s">
        <v>324</v>
      </c>
      <c r="H43" s="122" t="s">
        <v>325</v>
      </c>
      <c r="I43" s="132" t="s">
        <v>161</v>
      </c>
      <c r="J43" s="132"/>
    </row>
    <row r="44" spans="1:10" ht="16.5" customHeight="1">
      <c r="A44" s="107"/>
      <c r="B44" s="123"/>
      <c r="C44" s="131"/>
      <c r="D44" s="131"/>
      <c r="E44" s="113" t="s">
        <v>326</v>
      </c>
      <c r="F44" s="115" t="s">
        <v>327</v>
      </c>
      <c r="G44" s="122" t="s">
        <v>328</v>
      </c>
      <c r="H44" s="122" t="s">
        <v>329</v>
      </c>
      <c r="I44" s="132" t="s">
        <v>330</v>
      </c>
      <c r="J44" s="132"/>
    </row>
    <row r="45" spans="1:10" ht="16.5" customHeight="1">
      <c r="A45" s="107"/>
      <c r="B45" s="123"/>
      <c r="C45" s="131"/>
      <c r="D45" s="131"/>
      <c r="E45" s="113" t="s">
        <v>331</v>
      </c>
      <c r="F45" s="115" t="s">
        <v>332</v>
      </c>
      <c r="G45" s="122" t="s">
        <v>333</v>
      </c>
      <c r="H45" s="122" t="s">
        <v>334</v>
      </c>
      <c r="I45" s="132" t="s">
        <v>335</v>
      </c>
      <c r="J45" s="132"/>
    </row>
    <row r="46" spans="1:10" ht="16.5" customHeight="1">
      <c r="A46" s="107"/>
      <c r="B46" s="123"/>
      <c r="C46" s="131"/>
      <c r="D46" s="131"/>
      <c r="E46" s="113" t="s">
        <v>336</v>
      </c>
      <c r="F46" s="115" t="s">
        <v>332</v>
      </c>
      <c r="G46" s="122" t="s">
        <v>337</v>
      </c>
      <c r="H46" s="122" t="s">
        <v>338</v>
      </c>
      <c r="I46" s="132" t="s">
        <v>339</v>
      </c>
      <c r="J46" s="132"/>
    </row>
    <row r="47" spans="1:10" ht="16.5" customHeight="1">
      <c r="A47" s="107"/>
      <c r="B47" s="123"/>
      <c r="C47" s="131"/>
      <c r="D47" s="131"/>
      <c r="E47" s="113" t="s">
        <v>340</v>
      </c>
      <c r="F47" s="115" t="s">
        <v>224</v>
      </c>
      <c r="G47" s="122" t="s">
        <v>341</v>
      </c>
      <c r="H47" s="122" t="s">
        <v>342</v>
      </c>
      <c r="I47" s="132" t="s">
        <v>343</v>
      </c>
      <c r="J47" s="132"/>
    </row>
    <row r="48" spans="1:10" ht="16.5" customHeight="1">
      <c r="A48" s="107"/>
      <c r="B48" s="123"/>
      <c r="C48" s="131"/>
      <c r="D48" s="131"/>
      <c r="E48" s="113" t="s">
        <v>344</v>
      </c>
      <c r="F48" s="115" t="s">
        <v>224</v>
      </c>
      <c r="G48" s="122" t="s">
        <v>345</v>
      </c>
      <c r="H48" s="122" t="s">
        <v>346</v>
      </c>
      <c r="I48" s="132" t="s">
        <v>347</v>
      </c>
      <c r="J48" s="132"/>
    </row>
    <row r="49" spans="1:10" ht="16.5" customHeight="1">
      <c r="A49" s="107"/>
      <c r="B49" s="123"/>
      <c r="C49" s="131"/>
      <c r="D49" s="131"/>
      <c r="E49" s="113" t="s">
        <v>348</v>
      </c>
      <c r="F49" s="115" t="s">
        <v>212</v>
      </c>
      <c r="G49" s="122" t="s">
        <v>349</v>
      </c>
      <c r="H49" s="122" t="s">
        <v>350</v>
      </c>
      <c r="I49" s="132" t="s">
        <v>351</v>
      </c>
      <c r="J49" s="132"/>
    </row>
    <row r="50" spans="1:10" ht="16.5" customHeight="1">
      <c r="A50" s="107"/>
      <c r="B50" s="123"/>
      <c r="C50" s="131"/>
      <c r="D50" s="131"/>
      <c r="E50" s="113" t="s">
        <v>352</v>
      </c>
      <c r="F50" s="115" t="s">
        <v>212</v>
      </c>
      <c r="G50" s="122" t="s">
        <v>353</v>
      </c>
      <c r="H50" s="122" t="s">
        <v>354</v>
      </c>
      <c r="I50" s="132" t="s">
        <v>355</v>
      </c>
      <c r="J50" s="132"/>
    </row>
    <row r="51" spans="1:10" ht="16.5" customHeight="1">
      <c r="A51" s="107"/>
      <c r="B51" s="123"/>
      <c r="C51" s="131"/>
      <c r="D51" s="131"/>
      <c r="E51" s="113" t="s">
        <v>356</v>
      </c>
      <c r="F51" s="115" t="s">
        <v>357</v>
      </c>
      <c r="G51" s="122" t="s">
        <v>358</v>
      </c>
      <c r="H51" s="122" t="s">
        <v>359</v>
      </c>
      <c r="I51" s="132" t="s">
        <v>360</v>
      </c>
      <c r="J51" s="132"/>
    </row>
    <row r="52" spans="1:10" ht="16.5" customHeight="1">
      <c r="A52" s="107"/>
      <c r="B52" s="123"/>
      <c r="C52" s="131"/>
      <c r="D52" s="131"/>
      <c r="E52" s="113" t="s">
        <v>361</v>
      </c>
      <c r="F52" s="115" t="s">
        <v>357</v>
      </c>
      <c r="G52" s="122" t="s">
        <v>362</v>
      </c>
      <c r="H52" s="122" t="s">
        <v>363</v>
      </c>
      <c r="I52" s="132" t="s">
        <v>364</v>
      </c>
      <c r="J52" s="132"/>
    </row>
    <row r="53" spans="1:10" ht="16.5" customHeight="1">
      <c r="A53" s="107"/>
      <c r="B53" s="123"/>
      <c r="C53" s="131"/>
      <c r="D53" s="131"/>
      <c r="E53" s="113" t="s">
        <v>365</v>
      </c>
      <c r="F53" s="115" t="s">
        <v>366</v>
      </c>
      <c r="G53" s="122" t="s">
        <v>367</v>
      </c>
      <c r="H53" s="122" t="s">
        <v>368</v>
      </c>
      <c r="I53" s="132" t="s">
        <v>369</v>
      </c>
      <c r="J53" s="132"/>
    </row>
    <row r="54" spans="1:10" ht="16.5" customHeight="1">
      <c r="A54" s="107"/>
      <c r="B54" s="123"/>
      <c r="C54" s="131"/>
      <c r="D54" s="131"/>
      <c r="E54" s="113" t="s">
        <v>370</v>
      </c>
      <c r="F54" s="115" t="s">
        <v>366</v>
      </c>
      <c r="G54" s="122" t="s">
        <v>371</v>
      </c>
      <c r="H54" s="122" t="s">
        <v>372</v>
      </c>
      <c r="I54" s="132" t="s">
        <v>373</v>
      </c>
      <c r="J54" s="132"/>
    </row>
    <row r="55" spans="1:10" ht="16.5" customHeight="1">
      <c r="A55" s="107"/>
      <c r="B55" s="112"/>
      <c r="C55" s="135" t="s">
        <v>374</v>
      </c>
      <c r="D55" s="135"/>
      <c r="E55" s="114"/>
      <c r="F55" s="115" t="s">
        <v>189</v>
      </c>
      <c r="G55" s="122" t="s">
        <v>375</v>
      </c>
      <c r="H55" s="122" t="s">
        <v>376</v>
      </c>
      <c r="I55" s="132" t="s">
        <v>377</v>
      </c>
      <c r="J55" s="132"/>
    </row>
    <row r="56" spans="1:10" ht="16.5" customHeight="1">
      <c r="A56" s="107"/>
      <c r="B56" s="123"/>
      <c r="C56" s="131"/>
      <c r="D56" s="131"/>
      <c r="E56" s="113" t="s">
        <v>276</v>
      </c>
      <c r="F56" s="115" t="s">
        <v>277</v>
      </c>
      <c r="G56" s="122" t="s">
        <v>378</v>
      </c>
      <c r="H56" s="122" t="s">
        <v>376</v>
      </c>
      <c r="I56" s="132" t="s">
        <v>379</v>
      </c>
      <c r="J56" s="132"/>
    </row>
    <row r="57" spans="1:10" ht="16.5" customHeight="1">
      <c r="A57" s="107"/>
      <c r="B57" s="109" t="s">
        <v>380</v>
      </c>
      <c r="C57" s="133"/>
      <c r="D57" s="133"/>
      <c r="E57" s="109"/>
      <c r="F57" s="110" t="s">
        <v>381</v>
      </c>
      <c r="G57" s="111" t="s">
        <v>382</v>
      </c>
      <c r="H57" s="111" t="s">
        <v>260</v>
      </c>
      <c r="I57" s="134" t="s">
        <v>383</v>
      </c>
      <c r="J57" s="134"/>
    </row>
    <row r="58" spans="1:10" ht="16.5" customHeight="1">
      <c r="A58" s="107"/>
      <c r="B58" s="112"/>
      <c r="C58" s="135" t="s">
        <v>384</v>
      </c>
      <c r="D58" s="135"/>
      <c r="E58" s="114"/>
      <c r="F58" s="115" t="s">
        <v>385</v>
      </c>
      <c r="G58" s="122" t="s">
        <v>150</v>
      </c>
      <c r="H58" s="122" t="s">
        <v>260</v>
      </c>
      <c r="I58" s="132" t="s">
        <v>260</v>
      </c>
      <c r="J58" s="132"/>
    </row>
    <row r="59" spans="1:10" ht="16.5" customHeight="1">
      <c r="A59" s="107"/>
      <c r="B59" s="123"/>
      <c r="C59" s="131"/>
      <c r="D59" s="131"/>
      <c r="E59" s="113" t="s">
        <v>386</v>
      </c>
      <c r="F59" s="115" t="s">
        <v>387</v>
      </c>
      <c r="G59" s="122" t="s">
        <v>150</v>
      </c>
      <c r="H59" s="122" t="s">
        <v>260</v>
      </c>
      <c r="I59" s="132" t="s">
        <v>260</v>
      </c>
      <c r="J59" s="132"/>
    </row>
    <row r="60" spans="1:10" ht="16.5" customHeight="1">
      <c r="A60" s="107"/>
      <c r="B60" s="109" t="s">
        <v>388</v>
      </c>
      <c r="C60" s="133"/>
      <c r="D60" s="133"/>
      <c r="E60" s="109"/>
      <c r="F60" s="110" t="s">
        <v>389</v>
      </c>
      <c r="G60" s="111" t="s">
        <v>390</v>
      </c>
      <c r="H60" s="111" t="s">
        <v>391</v>
      </c>
      <c r="I60" s="134" t="s">
        <v>392</v>
      </c>
      <c r="J60" s="134"/>
    </row>
    <row r="61" spans="1:10" ht="16.5" customHeight="1">
      <c r="A61" s="107"/>
      <c r="B61" s="112"/>
      <c r="C61" s="135" t="s">
        <v>393</v>
      </c>
      <c r="D61" s="135"/>
      <c r="E61" s="114"/>
      <c r="F61" s="115" t="s">
        <v>394</v>
      </c>
      <c r="G61" s="122" t="s">
        <v>390</v>
      </c>
      <c r="H61" s="122" t="s">
        <v>391</v>
      </c>
      <c r="I61" s="132" t="s">
        <v>392</v>
      </c>
      <c r="J61" s="132"/>
    </row>
    <row r="62" spans="1:10" ht="16.5" customHeight="1">
      <c r="A62" s="107"/>
      <c r="B62" s="123"/>
      <c r="C62" s="131"/>
      <c r="D62" s="131"/>
      <c r="E62" s="113" t="s">
        <v>395</v>
      </c>
      <c r="F62" s="115" t="s">
        <v>396</v>
      </c>
      <c r="G62" s="122" t="s">
        <v>397</v>
      </c>
      <c r="H62" s="122" t="s">
        <v>391</v>
      </c>
      <c r="I62" s="132" t="s">
        <v>398</v>
      </c>
      <c r="J62" s="132"/>
    </row>
    <row r="63" spans="1:10" ht="16.5" customHeight="1">
      <c r="A63" s="107"/>
      <c r="B63" s="109" t="s">
        <v>2</v>
      </c>
      <c r="C63" s="133"/>
      <c r="D63" s="133"/>
      <c r="E63" s="109"/>
      <c r="F63" s="110" t="s">
        <v>135</v>
      </c>
      <c r="G63" s="111" t="s">
        <v>399</v>
      </c>
      <c r="H63" s="111" t="s">
        <v>400</v>
      </c>
      <c r="I63" s="134" t="s">
        <v>401</v>
      </c>
      <c r="J63" s="134"/>
    </row>
    <row r="64" spans="1:10" ht="5.25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6" t="s">
        <v>202</v>
      </c>
    </row>
    <row r="65" spans="1:10" ht="5.25" customHeight="1">
      <c r="A65" s="107"/>
      <c r="B65" s="127" t="s">
        <v>191</v>
      </c>
      <c r="C65" s="127"/>
      <c r="D65" s="125"/>
      <c r="E65" s="125"/>
      <c r="F65" s="125"/>
      <c r="G65" s="125"/>
      <c r="H65" s="125"/>
      <c r="I65" s="125"/>
      <c r="J65" s="126"/>
    </row>
    <row r="66" spans="1:10" ht="11.25" customHeight="1">
      <c r="A66" s="107"/>
      <c r="B66" s="127"/>
      <c r="C66" s="127"/>
      <c r="D66" s="125"/>
      <c r="E66" s="125"/>
      <c r="F66" s="125"/>
      <c r="G66" s="125"/>
      <c r="H66" s="125"/>
      <c r="I66" s="125"/>
      <c r="J66" s="125"/>
    </row>
    <row r="67" spans="1:10" ht="63.7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</row>
    <row r="68" spans="1:10" ht="16.5" customHeight="1">
      <c r="A68" s="107"/>
      <c r="B68" s="112"/>
      <c r="C68" s="135" t="s">
        <v>402</v>
      </c>
      <c r="D68" s="135"/>
      <c r="E68" s="114"/>
      <c r="F68" s="115" t="s">
        <v>403</v>
      </c>
      <c r="G68" s="122" t="s">
        <v>404</v>
      </c>
      <c r="H68" s="122" t="s">
        <v>405</v>
      </c>
      <c r="I68" s="132" t="s">
        <v>406</v>
      </c>
      <c r="J68" s="132"/>
    </row>
    <row r="69" spans="1:10" ht="16.5" customHeight="1">
      <c r="A69" s="107"/>
      <c r="B69" s="123"/>
      <c r="C69" s="131"/>
      <c r="D69" s="131"/>
      <c r="E69" s="113" t="s">
        <v>276</v>
      </c>
      <c r="F69" s="115" t="s">
        <v>277</v>
      </c>
      <c r="G69" s="122" t="s">
        <v>407</v>
      </c>
      <c r="H69" s="122" t="s">
        <v>405</v>
      </c>
      <c r="I69" s="132" t="s">
        <v>408</v>
      </c>
      <c r="J69" s="132"/>
    </row>
    <row r="70" spans="1:10" ht="16.5" customHeight="1">
      <c r="A70" s="107"/>
      <c r="B70" s="112"/>
      <c r="C70" s="135" t="s">
        <v>409</v>
      </c>
      <c r="D70" s="135"/>
      <c r="E70" s="114"/>
      <c r="F70" s="115" t="s">
        <v>410</v>
      </c>
      <c r="G70" s="122" t="s">
        <v>411</v>
      </c>
      <c r="H70" s="122" t="s">
        <v>412</v>
      </c>
      <c r="I70" s="132" t="s">
        <v>413</v>
      </c>
      <c r="J70" s="132"/>
    </row>
    <row r="71" spans="1:10" ht="16.5" customHeight="1">
      <c r="A71" s="107"/>
      <c r="B71" s="123"/>
      <c r="C71" s="131"/>
      <c r="D71" s="131"/>
      <c r="E71" s="113" t="s">
        <v>276</v>
      </c>
      <c r="F71" s="115" t="s">
        <v>277</v>
      </c>
      <c r="G71" s="122" t="s">
        <v>414</v>
      </c>
      <c r="H71" s="122" t="s">
        <v>412</v>
      </c>
      <c r="I71" s="132" t="s">
        <v>415</v>
      </c>
      <c r="J71" s="132"/>
    </row>
    <row r="72" spans="1:10" ht="16.5" customHeight="1">
      <c r="A72" s="107"/>
      <c r="B72" s="112"/>
      <c r="C72" s="135" t="s">
        <v>3</v>
      </c>
      <c r="D72" s="135"/>
      <c r="E72" s="114"/>
      <c r="F72" s="115" t="s">
        <v>139</v>
      </c>
      <c r="G72" s="122" t="s">
        <v>416</v>
      </c>
      <c r="H72" s="122" t="s">
        <v>417</v>
      </c>
      <c r="I72" s="132" t="s">
        <v>418</v>
      </c>
      <c r="J72" s="132"/>
    </row>
    <row r="73" spans="1:10" ht="16.5" customHeight="1">
      <c r="A73" s="107"/>
      <c r="B73" s="123"/>
      <c r="C73" s="131"/>
      <c r="D73" s="131"/>
      <c r="E73" s="113" t="s">
        <v>419</v>
      </c>
      <c r="F73" s="115" t="s">
        <v>420</v>
      </c>
      <c r="G73" s="122" t="s">
        <v>421</v>
      </c>
      <c r="H73" s="122" t="s">
        <v>422</v>
      </c>
      <c r="I73" s="132" t="s">
        <v>423</v>
      </c>
      <c r="J73" s="132"/>
    </row>
    <row r="74" spans="1:10" ht="16.5" customHeight="1">
      <c r="A74" s="107"/>
      <c r="B74" s="123"/>
      <c r="C74" s="131"/>
      <c r="D74" s="131"/>
      <c r="E74" s="113" t="s">
        <v>276</v>
      </c>
      <c r="F74" s="115" t="s">
        <v>277</v>
      </c>
      <c r="G74" s="122" t="s">
        <v>424</v>
      </c>
      <c r="H74" s="122" t="s">
        <v>425</v>
      </c>
      <c r="I74" s="132" t="s">
        <v>426</v>
      </c>
      <c r="J74" s="132"/>
    </row>
    <row r="75" spans="1:10" ht="16.5" customHeight="1">
      <c r="A75" s="107"/>
      <c r="B75" s="123"/>
      <c r="C75" s="131"/>
      <c r="D75" s="131"/>
      <c r="E75" s="113" t="s">
        <v>223</v>
      </c>
      <c r="F75" s="115" t="s">
        <v>224</v>
      </c>
      <c r="G75" s="122" t="s">
        <v>427</v>
      </c>
      <c r="H75" s="122" t="s">
        <v>428</v>
      </c>
      <c r="I75" s="132" t="s">
        <v>429</v>
      </c>
      <c r="J75" s="132"/>
    </row>
    <row r="76" spans="1:10" ht="16.5" customHeight="1">
      <c r="A76" s="107"/>
      <c r="B76" s="123"/>
      <c r="C76" s="131"/>
      <c r="D76" s="131"/>
      <c r="E76" s="113" t="s">
        <v>430</v>
      </c>
      <c r="F76" s="115" t="s">
        <v>431</v>
      </c>
      <c r="G76" s="122" t="s">
        <v>432</v>
      </c>
      <c r="H76" s="122" t="s">
        <v>433</v>
      </c>
      <c r="I76" s="132" t="s">
        <v>434</v>
      </c>
      <c r="J76" s="132"/>
    </row>
    <row r="77" spans="1:10" ht="16.5" customHeight="1">
      <c r="A77" s="107"/>
      <c r="B77" s="112"/>
      <c r="C77" s="135" t="s">
        <v>435</v>
      </c>
      <c r="D77" s="135"/>
      <c r="E77" s="114"/>
      <c r="F77" s="115" t="s">
        <v>436</v>
      </c>
      <c r="G77" s="122" t="s">
        <v>437</v>
      </c>
      <c r="H77" s="122" t="s">
        <v>438</v>
      </c>
      <c r="I77" s="132" t="s">
        <v>439</v>
      </c>
      <c r="J77" s="132"/>
    </row>
    <row r="78" spans="1:10" ht="16.5" customHeight="1">
      <c r="A78" s="107"/>
      <c r="B78" s="123"/>
      <c r="C78" s="131"/>
      <c r="D78" s="131"/>
      <c r="E78" s="113" t="s">
        <v>419</v>
      </c>
      <c r="F78" s="115" t="s">
        <v>420</v>
      </c>
      <c r="G78" s="122" t="s">
        <v>440</v>
      </c>
      <c r="H78" s="122" t="s">
        <v>441</v>
      </c>
      <c r="I78" s="132" t="s">
        <v>442</v>
      </c>
      <c r="J78" s="132"/>
    </row>
    <row r="79" spans="1:10" ht="16.5" customHeight="1">
      <c r="A79" s="107"/>
      <c r="B79" s="123"/>
      <c r="C79" s="131"/>
      <c r="D79" s="131"/>
      <c r="E79" s="113" t="s">
        <v>276</v>
      </c>
      <c r="F79" s="115" t="s">
        <v>277</v>
      </c>
      <c r="G79" s="122" t="s">
        <v>443</v>
      </c>
      <c r="H79" s="122" t="s">
        <v>444</v>
      </c>
      <c r="I79" s="132" t="s">
        <v>445</v>
      </c>
      <c r="J79" s="132"/>
    </row>
    <row r="80" spans="1:10" ht="16.5" customHeight="1">
      <c r="A80" s="107"/>
      <c r="B80" s="112"/>
      <c r="C80" s="135" t="s">
        <v>4</v>
      </c>
      <c r="D80" s="135"/>
      <c r="E80" s="114"/>
      <c r="F80" s="115" t="s">
        <v>152</v>
      </c>
      <c r="G80" s="122" t="s">
        <v>446</v>
      </c>
      <c r="H80" s="122" t="s">
        <v>447</v>
      </c>
      <c r="I80" s="132" t="s">
        <v>448</v>
      </c>
      <c r="J80" s="132"/>
    </row>
    <row r="81" spans="1:10" ht="16.5" customHeight="1">
      <c r="A81" s="107"/>
      <c r="B81" s="123"/>
      <c r="C81" s="131"/>
      <c r="D81" s="131"/>
      <c r="E81" s="113" t="s">
        <v>419</v>
      </c>
      <c r="F81" s="115" t="s">
        <v>420</v>
      </c>
      <c r="G81" s="122" t="s">
        <v>449</v>
      </c>
      <c r="H81" s="122" t="s">
        <v>450</v>
      </c>
      <c r="I81" s="132" t="s">
        <v>451</v>
      </c>
      <c r="J81" s="132"/>
    </row>
    <row r="82" spans="1:10" ht="16.5" customHeight="1">
      <c r="A82" s="107"/>
      <c r="B82" s="123"/>
      <c r="C82" s="131"/>
      <c r="D82" s="131"/>
      <c r="E82" s="113" t="s">
        <v>276</v>
      </c>
      <c r="F82" s="115" t="s">
        <v>277</v>
      </c>
      <c r="G82" s="122" t="s">
        <v>452</v>
      </c>
      <c r="H82" s="122" t="s">
        <v>453</v>
      </c>
      <c r="I82" s="132" t="s">
        <v>454</v>
      </c>
      <c r="J82" s="132"/>
    </row>
    <row r="83" spans="1:10" ht="16.5" customHeight="1">
      <c r="A83" s="107"/>
      <c r="B83" s="123"/>
      <c r="C83" s="131"/>
      <c r="D83" s="131"/>
      <c r="E83" s="113" t="s">
        <v>455</v>
      </c>
      <c r="F83" s="115" t="s">
        <v>332</v>
      </c>
      <c r="G83" s="122" t="s">
        <v>456</v>
      </c>
      <c r="H83" s="122" t="s">
        <v>286</v>
      </c>
      <c r="I83" s="132" t="s">
        <v>457</v>
      </c>
      <c r="J83" s="132"/>
    </row>
    <row r="84" spans="1:10" ht="16.5" customHeight="1">
      <c r="A84" s="107"/>
      <c r="B84" s="123"/>
      <c r="C84" s="131"/>
      <c r="D84" s="131"/>
      <c r="E84" s="113" t="s">
        <v>223</v>
      </c>
      <c r="F84" s="115" t="s">
        <v>224</v>
      </c>
      <c r="G84" s="122" t="s">
        <v>458</v>
      </c>
      <c r="H84" s="122" t="s">
        <v>459</v>
      </c>
      <c r="I84" s="132" t="s">
        <v>460</v>
      </c>
      <c r="J84" s="132"/>
    </row>
    <row r="85" spans="1:10" ht="16.5" customHeight="1">
      <c r="A85" s="107"/>
      <c r="B85" s="123"/>
      <c r="C85" s="131"/>
      <c r="D85" s="131"/>
      <c r="E85" s="113" t="s">
        <v>461</v>
      </c>
      <c r="F85" s="115" t="s">
        <v>224</v>
      </c>
      <c r="G85" s="122" t="s">
        <v>462</v>
      </c>
      <c r="H85" s="122" t="s">
        <v>463</v>
      </c>
      <c r="I85" s="132" t="s">
        <v>464</v>
      </c>
      <c r="J85" s="132"/>
    </row>
    <row r="86" spans="1:10" ht="16.5" customHeight="1">
      <c r="A86" s="107"/>
      <c r="B86" s="123"/>
      <c r="C86" s="131"/>
      <c r="D86" s="131"/>
      <c r="E86" s="113" t="s">
        <v>465</v>
      </c>
      <c r="F86" s="115" t="s">
        <v>466</v>
      </c>
      <c r="G86" s="122" t="s">
        <v>467</v>
      </c>
      <c r="H86" s="122" t="s">
        <v>468</v>
      </c>
      <c r="I86" s="132" t="s">
        <v>469</v>
      </c>
      <c r="J86" s="132"/>
    </row>
    <row r="87" spans="1:10" ht="16.5" customHeight="1">
      <c r="A87" s="107"/>
      <c r="B87" s="123"/>
      <c r="C87" s="131"/>
      <c r="D87" s="131"/>
      <c r="E87" s="113" t="s">
        <v>228</v>
      </c>
      <c r="F87" s="115" t="s">
        <v>229</v>
      </c>
      <c r="G87" s="122" t="s">
        <v>470</v>
      </c>
      <c r="H87" s="122" t="s">
        <v>471</v>
      </c>
      <c r="I87" s="132" t="s">
        <v>472</v>
      </c>
      <c r="J87" s="132"/>
    </row>
    <row r="88" spans="1:10" ht="16.5" customHeight="1">
      <c r="A88" s="107"/>
      <c r="B88" s="123"/>
      <c r="C88" s="131"/>
      <c r="D88" s="131"/>
      <c r="E88" s="113" t="s">
        <v>211</v>
      </c>
      <c r="F88" s="115" t="s">
        <v>212</v>
      </c>
      <c r="G88" s="122" t="s">
        <v>473</v>
      </c>
      <c r="H88" s="122" t="s">
        <v>474</v>
      </c>
      <c r="I88" s="132" t="s">
        <v>475</v>
      </c>
      <c r="J88" s="132"/>
    </row>
    <row r="89" spans="1:10" ht="16.5" customHeight="1">
      <c r="A89" s="107"/>
      <c r="B89" s="123"/>
      <c r="C89" s="131"/>
      <c r="D89" s="131"/>
      <c r="E89" s="113" t="s">
        <v>476</v>
      </c>
      <c r="F89" s="115" t="s">
        <v>212</v>
      </c>
      <c r="G89" s="122" t="s">
        <v>477</v>
      </c>
      <c r="H89" s="122" t="s">
        <v>478</v>
      </c>
      <c r="I89" s="132" t="s">
        <v>479</v>
      </c>
      <c r="J89" s="132"/>
    </row>
    <row r="90" spans="1:10" ht="19.5" customHeight="1">
      <c r="A90" s="107"/>
      <c r="B90" s="123"/>
      <c r="C90" s="131"/>
      <c r="D90" s="131"/>
      <c r="E90" s="113" t="s">
        <v>480</v>
      </c>
      <c r="F90" s="115" t="s">
        <v>481</v>
      </c>
      <c r="G90" s="122" t="s">
        <v>482</v>
      </c>
      <c r="H90" s="122" t="s">
        <v>483</v>
      </c>
      <c r="I90" s="132" t="s">
        <v>484</v>
      </c>
      <c r="J90" s="132"/>
    </row>
    <row r="91" spans="1:10" ht="16.5" customHeight="1">
      <c r="A91" s="107"/>
      <c r="B91" s="123"/>
      <c r="C91" s="131"/>
      <c r="D91" s="131"/>
      <c r="E91" s="113" t="s">
        <v>485</v>
      </c>
      <c r="F91" s="115" t="s">
        <v>366</v>
      </c>
      <c r="G91" s="122" t="s">
        <v>486</v>
      </c>
      <c r="H91" s="122" t="s">
        <v>487</v>
      </c>
      <c r="I91" s="132" t="s">
        <v>150</v>
      </c>
      <c r="J91" s="132"/>
    </row>
    <row r="92" spans="1:10" ht="16.5" customHeight="1">
      <c r="A92" s="107"/>
      <c r="B92" s="123"/>
      <c r="C92" s="131"/>
      <c r="D92" s="131"/>
      <c r="E92" s="113" t="s">
        <v>488</v>
      </c>
      <c r="F92" s="115" t="s">
        <v>489</v>
      </c>
      <c r="G92" s="122" t="s">
        <v>150</v>
      </c>
      <c r="H92" s="122" t="s">
        <v>490</v>
      </c>
      <c r="I92" s="132" t="s">
        <v>490</v>
      </c>
      <c r="J92" s="132"/>
    </row>
    <row r="93" spans="1:10" ht="16.5" customHeight="1">
      <c r="A93" s="107"/>
      <c r="B93" s="123"/>
      <c r="C93" s="131"/>
      <c r="D93" s="131"/>
      <c r="E93" s="113" t="s">
        <v>491</v>
      </c>
      <c r="F93" s="115" t="s">
        <v>492</v>
      </c>
      <c r="G93" s="122" t="s">
        <v>493</v>
      </c>
      <c r="H93" s="122" t="s">
        <v>494</v>
      </c>
      <c r="I93" s="132" t="s">
        <v>495</v>
      </c>
      <c r="J93" s="132"/>
    </row>
    <row r="94" spans="1:10" ht="16.5" customHeight="1">
      <c r="A94" s="107"/>
      <c r="B94" s="123"/>
      <c r="C94" s="131"/>
      <c r="D94" s="131"/>
      <c r="E94" s="113" t="s">
        <v>236</v>
      </c>
      <c r="F94" s="115" t="s">
        <v>237</v>
      </c>
      <c r="G94" s="122" t="s">
        <v>496</v>
      </c>
      <c r="H94" s="122" t="s">
        <v>497</v>
      </c>
      <c r="I94" s="132" t="s">
        <v>498</v>
      </c>
      <c r="J94" s="132"/>
    </row>
    <row r="95" spans="1:10" ht="16.5" customHeight="1">
      <c r="A95" s="107"/>
      <c r="B95" s="112"/>
      <c r="C95" s="135" t="s">
        <v>499</v>
      </c>
      <c r="D95" s="135"/>
      <c r="E95" s="114"/>
      <c r="F95" s="115" t="s">
        <v>500</v>
      </c>
      <c r="G95" s="122" t="s">
        <v>501</v>
      </c>
      <c r="H95" s="122" t="s">
        <v>502</v>
      </c>
      <c r="I95" s="132" t="s">
        <v>503</v>
      </c>
      <c r="J95" s="132"/>
    </row>
    <row r="96" spans="1:10" ht="16.5" customHeight="1">
      <c r="A96" s="107"/>
      <c r="B96" s="123"/>
      <c r="C96" s="131"/>
      <c r="D96" s="131"/>
      <c r="E96" s="113" t="s">
        <v>276</v>
      </c>
      <c r="F96" s="115" t="s">
        <v>277</v>
      </c>
      <c r="G96" s="122" t="s">
        <v>504</v>
      </c>
      <c r="H96" s="122" t="s">
        <v>502</v>
      </c>
      <c r="I96" s="132" t="s">
        <v>505</v>
      </c>
      <c r="J96" s="132"/>
    </row>
    <row r="97" spans="1:10" ht="13.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</row>
    <row r="98" spans="1:10" ht="5.25" customHeight="1">
      <c r="A98" s="125"/>
      <c r="B98" s="125"/>
      <c r="C98" s="125"/>
      <c r="D98" s="125"/>
      <c r="E98" s="125"/>
      <c r="F98" s="125"/>
      <c r="G98" s="125"/>
      <c r="H98" s="125"/>
      <c r="I98" s="125"/>
      <c r="J98" s="126" t="s">
        <v>506</v>
      </c>
    </row>
    <row r="99" spans="1:10" ht="5.25" customHeight="1">
      <c r="A99" s="107"/>
      <c r="B99" s="127" t="s">
        <v>191</v>
      </c>
      <c r="C99" s="127"/>
      <c r="D99" s="125"/>
      <c r="E99" s="125"/>
      <c r="F99" s="125"/>
      <c r="G99" s="125"/>
      <c r="H99" s="125"/>
      <c r="I99" s="125"/>
      <c r="J99" s="126"/>
    </row>
    <row r="100" spans="1:10" ht="11.25" customHeight="1">
      <c r="A100" s="107"/>
      <c r="B100" s="127"/>
      <c r="C100" s="127"/>
      <c r="D100" s="125"/>
      <c r="E100" s="125"/>
      <c r="F100" s="125"/>
      <c r="G100" s="125"/>
      <c r="H100" s="125"/>
      <c r="I100" s="125"/>
      <c r="J100" s="125"/>
    </row>
    <row r="101" spans="1:10" ht="63.7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</row>
    <row r="102" spans="1:10" ht="16.5" customHeight="1">
      <c r="A102" s="107"/>
      <c r="B102" s="112"/>
      <c r="C102" s="135" t="s">
        <v>507</v>
      </c>
      <c r="D102" s="135"/>
      <c r="E102" s="114"/>
      <c r="F102" s="115" t="s">
        <v>508</v>
      </c>
      <c r="G102" s="122" t="s">
        <v>509</v>
      </c>
      <c r="H102" s="122" t="s">
        <v>150</v>
      </c>
      <c r="I102" s="132" t="s">
        <v>509</v>
      </c>
      <c r="J102" s="132"/>
    </row>
    <row r="103" spans="1:10" ht="16.5" customHeight="1">
      <c r="A103" s="107"/>
      <c r="B103" s="123"/>
      <c r="C103" s="131"/>
      <c r="D103" s="131"/>
      <c r="E103" s="113" t="s">
        <v>223</v>
      </c>
      <c r="F103" s="115" t="s">
        <v>224</v>
      </c>
      <c r="G103" s="122" t="s">
        <v>150</v>
      </c>
      <c r="H103" s="122" t="s">
        <v>510</v>
      </c>
      <c r="I103" s="132" t="s">
        <v>510</v>
      </c>
      <c r="J103" s="132"/>
    </row>
    <row r="104" spans="1:10" ht="16.5" customHeight="1">
      <c r="A104" s="107"/>
      <c r="B104" s="123"/>
      <c r="C104" s="131"/>
      <c r="D104" s="131"/>
      <c r="E104" s="113" t="s">
        <v>211</v>
      </c>
      <c r="F104" s="115" t="s">
        <v>212</v>
      </c>
      <c r="G104" s="122" t="s">
        <v>509</v>
      </c>
      <c r="H104" s="122" t="s">
        <v>511</v>
      </c>
      <c r="I104" s="132" t="s">
        <v>512</v>
      </c>
      <c r="J104" s="132"/>
    </row>
    <row r="105" spans="1:10" ht="16.5" customHeight="1">
      <c r="A105" s="107"/>
      <c r="B105" s="123"/>
      <c r="C105" s="131"/>
      <c r="D105" s="131"/>
      <c r="E105" s="113" t="s">
        <v>513</v>
      </c>
      <c r="F105" s="115" t="s">
        <v>366</v>
      </c>
      <c r="G105" s="122" t="s">
        <v>150</v>
      </c>
      <c r="H105" s="122" t="s">
        <v>514</v>
      </c>
      <c r="I105" s="132" t="s">
        <v>514</v>
      </c>
      <c r="J105" s="132"/>
    </row>
    <row r="106" spans="1:10" ht="16.5" customHeight="1">
      <c r="A106" s="107"/>
      <c r="B106" s="112"/>
      <c r="C106" s="135" t="s">
        <v>515</v>
      </c>
      <c r="D106" s="135"/>
      <c r="E106" s="114"/>
      <c r="F106" s="115" t="s">
        <v>189</v>
      </c>
      <c r="G106" s="122" t="s">
        <v>516</v>
      </c>
      <c r="H106" s="122" t="s">
        <v>517</v>
      </c>
      <c r="I106" s="132" t="s">
        <v>518</v>
      </c>
      <c r="J106" s="132"/>
    </row>
    <row r="107" spans="1:10" ht="16.5" customHeight="1">
      <c r="A107" s="107"/>
      <c r="B107" s="123"/>
      <c r="C107" s="131"/>
      <c r="D107" s="131"/>
      <c r="E107" s="113" t="s">
        <v>223</v>
      </c>
      <c r="F107" s="115" t="s">
        <v>224</v>
      </c>
      <c r="G107" s="122" t="s">
        <v>463</v>
      </c>
      <c r="H107" s="122" t="s">
        <v>517</v>
      </c>
      <c r="I107" s="132" t="s">
        <v>519</v>
      </c>
      <c r="J107" s="132"/>
    </row>
    <row r="108" spans="1:10" ht="16.5" customHeight="1">
      <c r="A108" s="107"/>
      <c r="B108" s="109" t="s">
        <v>5</v>
      </c>
      <c r="C108" s="133"/>
      <c r="D108" s="133"/>
      <c r="E108" s="109"/>
      <c r="F108" s="110" t="s">
        <v>520</v>
      </c>
      <c r="G108" s="111" t="s">
        <v>521</v>
      </c>
      <c r="H108" s="111" t="s">
        <v>522</v>
      </c>
      <c r="I108" s="134" t="s">
        <v>523</v>
      </c>
      <c r="J108" s="134"/>
    </row>
    <row r="109" spans="1:10" ht="16.5" customHeight="1">
      <c r="A109" s="107"/>
      <c r="B109" s="112"/>
      <c r="C109" s="135" t="s">
        <v>6</v>
      </c>
      <c r="D109" s="135"/>
      <c r="E109" s="114"/>
      <c r="F109" s="115" t="s">
        <v>524</v>
      </c>
      <c r="G109" s="122" t="s">
        <v>525</v>
      </c>
      <c r="H109" s="122" t="s">
        <v>526</v>
      </c>
      <c r="I109" s="132" t="s">
        <v>527</v>
      </c>
      <c r="J109" s="132"/>
    </row>
    <row r="110" spans="1:10" ht="16.5" customHeight="1">
      <c r="A110" s="107"/>
      <c r="B110" s="123"/>
      <c r="C110" s="131"/>
      <c r="D110" s="131"/>
      <c r="E110" s="113" t="s">
        <v>276</v>
      </c>
      <c r="F110" s="115" t="s">
        <v>277</v>
      </c>
      <c r="G110" s="122" t="s">
        <v>528</v>
      </c>
      <c r="H110" s="122" t="s">
        <v>526</v>
      </c>
      <c r="I110" s="132" t="s">
        <v>529</v>
      </c>
      <c r="J110" s="132"/>
    </row>
    <row r="111" spans="1:10" ht="16.5" customHeight="1">
      <c r="A111" s="107"/>
      <c r="B111" s="112"/>
      <c r="C111" s="135" t="s">
        <v>7</v>
      </c>
      <c r="D111" s="135"/>
      <c r="E111" s="114"/>
      <c r="F111" s="115" t="s">
        <v>8</v>
      </c>
      <c r="G111" s="122" t="s">
        <v>530</v>
      </c>
      <c r="H111" s="122" t="s">
        <v>531</v>
      </c>
      <c r="I111" s="132" t="s">
        <v>532</v>
      </c>
      <c r="J111" s="132"/>
    </row>
    <row r="112" spans="1:10" ht="16.5" customHeight="1">
      <c r="A112" s="107"/>
      <c r="B112" s="123"/>
      <c r="C112" s="131"/>
      <c r="D112" s="131"/>
      <c r="E112" s="113" t="s">
        <v>276</v>
      </c>
      <c r="F112" s="115" t="s">
        <v>277</v>
      </c>
      <c r="G112" s="122" t="s">
        <v>533</v>
      </c>
      <c r="H112" s="122" t="s">
        <v>534</v>
      </c>
      <c r="I112" s="132" t="s">
        <v>535</v>
      </c>
      <c r="J112" s="132"/>
    </row>
    <row r="113" spans="1:10" ht="16.5" customHeight="1">
      <c r="A113" s="107"/>
      <c r="B113" s="123"/>
      <c r="C113" s="131"/>
      <c r="D113" s="131"/>
      <c r="E113" s="113" t="s">
        <v>326</v>
      </c>
      <c r="F113" s="115" t="s">
        <v>327</v>
      </c>
      <c r="G113" s="122" t="s">
        <v>536</v>
      </c>
      <c r="H113" s="122" t="s">
        <v>477</v>
      </c>
      <c r="I113" s="132" t="s">
        <v>537</v>
      </c>
      <c r="J113" s="132"/>
    </row>
    <row r="114" spans="1:10" ht="16.5" customHeight="1">
      <c r="A114" s="107"/>
      <c r="B114" s="112"/>
      <c r="C114" s="135" t="s">
        <v>538</v>
      </c>
      <c r="D114" s="135"/>
      <c r="E114" s="114"/>
      <c r="F114" s="115" t="s">
        <v>539</v>
      </c>
      <c r="G114" s="122" t="s">
        <v>540</v>
      </c>
      <c r="H114" s="122" t="s">
        <v>541</v>
      </c>
      <c r="I114" s="132" t="s">
        <v>542</v>
      </c>
      <c r="J114" s="132"/>
    </row>
    <row r="115" spans="1:10" ht="16.5" customHeight="1">
      <c r="A115" s="107"/>
      <c r="B115" s="123"/>
      <c r="C115" s="131"/>
      <c r="D115" s="131"/>
      <c r="E115" s="113" t="s">
        <v>276</v>
      </c>
      <c r="F115" s="115" t="s">
        <v>277</v>
      </c>
      <c r="G115" s="122" t="s">
        <v>543</v>
      </c>
      <c r="H115" s="122" t="s">
        <v>541</v>
      </c>
      <c r="I115" s="132" t="s">
        <v>544</v>
      </c>
      <c r="J115" s="132"/>
    </row>
    <row r="116" spans="1:10" ht="16.5" customHeight="1">
      <c r="A116" s="107"/>
      <c r="B116" s="109" t="s">
        <v>10</v>
      </c>
      <c r="C116" s="133"/>
      <c r="D116" s="133"/>
      <c r="E116" s="109"/>
      <c r="F116" s="110" t="s">
        <v>164</v>
      </c>
      <c r="G116" s="111" t="s">
        <v>545</v>
      </c>
      <c r="H116" s="111" t="s">
        <v>546</v>
      </c>
      <c r="I116" s="134" t="s">
        <v>547</v>
      </c>
      <c r="J116" s="134"/>
    </row>
    <row r="117" spans="1:10" ht="16.5" customHeight="1">
      <c r="A117" s="107"/>
      <c r="B117" s="112"/>
      <c r="C117" s="135" t="s">
        <v>168</v>
      </c>
      <c r="D117" s="135"/>
      <c r="E117" s="114"/>
      <c r="F117" s="115" t="s">
        <v>169</v>
      </c>
      <c r="G117" s="122" t="s">
        <v>548</v>
      </c>
      <c r="H117" s="122" t="s">
        <v>549</v>
      </c>
      <c r="I117" s="132" t="s">
        <v>550</v>
      </c>
      <c r="J117" s="132"/>
    </row>
    <row r="118" spans="1:10" ht="16.5" customHeight="1">
      <c r="A118" s="107"/>
      <c r="B118" s="123"/>
      <c r="C118" s="131"/>
      <c r="D118" s="131"/>
      <c r="E118" s="113" t="s">
        <v>551</v>
      </c>
      <c r="F118" s="115" t="s">
        <v>552</v>
      </c>
      <c r="G118" s="122" t="s">
        <v>432</v>
      </c>
      <c r="H118" s="122" t="s">
        <v>553</v>
      </c>
      <c r="I118" s="132" t="s">
        <v>554</v>
      </c>
      <c r="J118" s="132"/>
    </row>
    <row r="119" spans="1:10" ht="16.5" customHeight="1">
      <c r="A119" s="107"/>
      <c r="B119" s="123"/>
      <c r="C119" s="131"/>
      <c r="D119" s="131"/>
      <c r="E119" s="113" t="s">
        <v>555</v>
      </c>
      <c r="F119" s="115" t="s">
        <v>316</v>
      </c>
      <c r="G119" s="122" t="s">
        <v>556</v>
      </c>
      <c r="H119" s="122" t="s">
        <v>557</v>
      </c>
      <c r="I119" s="132" t="s">
        <v>558</v>
      </c>
      <c r="J119" s="132"/>
    </row>
    <row r="120" spans="1:10" ht="16.5" customHeight="1">
      <c r="A120" s="107"/>
      <c r="B120" s="123"/>
      <c r="C120" s="131"/>
      <c r="D120" s="131"/>
      <c r="E120" s="113" t="s">
        <v>315</v>
      </c>
      <c r="F120" s="115" t="s">
        <v>316</v>
      </c>
      <c r="G120" s="122" t="s">
        <v>559</v>
      </c>
      <c r="H120" s="122" t="s">
        <v>560</v>
      </c>
      <c r="I120" s="132" t="s">
        <v>561</v>
      </c>
      <c r="J120" s="132"/>
    </row>
    <row r="121" spans="1:10" ht="16.5" customHeight="1">
      <c r="A121" s="107"/>
      <c r="B121" s="123"/>
      <c r="C121" s="131"/>
      <c r="D121" s="131"/>
      <c r="E121" s="113" t="s">
        <v>276</v>
      </c>
      <c r="F121" s="115" t="s">
        <v>277</v>
      </c>
      <c r="G121" s="122" t="s">
        <v>562</v>
      </c>
      <c r="H121" s="122" t="s">
        <v>563</v>
      </c>
      <c r="I121" s="132" t="s">
        <v>564</v>
      </c>
      <c r="J121" s="132"/>
    </row>
    <row r="122" spans="1:10" ht="16.5" customHeight="1">
      <c r="A122" s="107"/>
      <c r="B122" s="123"/>
      <c r="C122" s="131"/>
      <c r="D122" s="131"/>
      <c r="E122" s="113" t="s">
        <v>326</v>
      </c>
      <c r="F122" s="115" t="s">
        <v>327</v>
      </c>
      <c r="G122" s="122" t="s">
        <v>565</v>
      </c>
      <c r="H122" s="122" t="s">
        <v>566</v>
      </c>
      <c r="I122" s="132" t="s">
        <v>567</v>
      </c>
      <c r="J122" s="132"/>
    </row>
    <row r="123" spans="1:10" ht="16.5" customHeight="1">
      <c r="A123" s="107"/>
      <c r="B123" s="123"/>
      <c r="C123" s="131"/>
      <c r="D123" s="131"/>
      <c r="E123" s="113" t="s">
        <v>223</v>
      </c>
      <c r="F123" s="115" t="s">
        <v>224</v>
      </c>
      <c r="G123" s="122" t="s">
        <v>283</v>
      </c>
      <c r="H123" s="122" t="s">
        <v>166</v>
      </c>
      <c r="I123" s="132" t="s">
        <v>568</v>
      </c>
      <c r="J123" s="132"/>
    </row>
    <row r="124" spans="1:10" ht="16.5" customHeight="1">
      <c r="A124" s="107"/>
      <c r="B124" s="123"/>
      <c r="C124" s="131"/>
      <c r="D124" s="131"/>
      <c r="E124" s="113" t="s">
        <v>569</v>
      </c>
      <c r="F124" s="115" t="s">
        <v>570</v>
      </c>
      <c r="G124" s="122" t="s">
        <v>571</v>
      </c>
      <c r="H124" s="122" t="s">
        <v>572</v>
      </c>
      <c r="I124" s="132" t="s">
        <v>573</v>
      </c>
      <c r="J124" s="132"/>
    </row>
    <row r="125" spans="1:10" ht="16.5" customHeight="1">
      <c r="A125" s="107"/>
      <c r="B125" s="112"/>
      <c r="C125" s="135" t="s">
        <v>574</v>
      </c>
      <c r="D125" s="135"/>
      <c r="E125" s="114"/>
      <c r="F125" s="115" t="s">
        <v>189</v>
      </c>
      <c r="G125" s="122" t="s">
        <v>575</v>
      </c>
      <c r="H125" s="122" t="s">
        <v>576</v>
      </c>
      <c r="I125" s="132" t="s">
        <v>577</v>
      </c>
      <c r="J125" s="132"/>
    </row>
    <row r="126" spans="1:10" ht="16.5" customHeight="1">
      <c r="A126" s="107"/>
      <c r="B126" s="123"/>
      <c r="C126" s="131"/>
      <c r="D126" s="131"/>
      <c r="E126" s="113" t="s">
        <v>315</v>
      </c>
      <c r="F126" s="115" t="s">
        <v>316</v>
      </c>
      <c r="G126" s="122" t="s">
        <v>578</v>
      </c>
      <c r="H126" s="122" t="s">
        <v>579</v>
      </c>
      <c r="I126" s="132" t="s">
        <v>580</v>
      </c>
      <c r="J126" s="132"/>
    </row>
    <row r="127" spans="1:10" ht="16.5" customHeight="1">
      <c r="A127" s="107"/>
      <c r="B127" s="123"/>
      <c r="C127" s="131"/>
      <c r="D127" s="131"/>
      <c r="E127" s="113" t="s">
        <v>320</v>
      </c>
      <c r="F127" s="115" t="s">
        <v>316</v>
      </c>
      <c r="G127" s="122" t="s">
        <v>581</v>
      </c>
      <c r="H127" s="122" t="s">
        <v>582</v>
      </c>
      <c r="I127" s="132" t="s">
        <v>583</v>
      </c>
      <c r="J127" s="132"/>
    </row>
    <row r="128" spans="1:10" ht="16.5" customHeight="1">
      <c r="A128" s="107"/>
      <c r="B128" s="123"/>
      <c r="C128" s="131"/>
      <c r="D128" s="131"/>
      <c r="E128" s="113" t="s">
        <v>584</v>
      </c>
      <c r="F128" s="115" t="s">
        <v>277</v>
      </c>
      <c r="G128" s="122" t="s">
        <v>585</v>
      </c>
      <c r="H128" s="122" t="s">
        <v>586</v>
      </c>
      <c r="I128" s="132" t="s">
        <v>587</v>
      </c>
      <c r="J128" s="132"/>
    </row>
    <row r="129" spans="1:10" ht="16.5" customHeight="1">
      <c r="A129" s="107"/>
      <c r="B129" s="123"/>
      <c r="C129" s="131"/>
      <c r="D129" s="131"/>
      <c r="E129" s="113" t="s">
        <v>588</v>
      </c>
      <c r="F129" s="115" t="s">
        <v>277</v>
      </c>
      <c r="G129" s="122" t="s">
        <v>589</v>
      </c>
      <c r="H129" s="122" t="s">
        <v>590</v>
      </c>
      <c r="I129" s="132" t="s">
        <v>591</v>
      </c>
      <c r="J129" s="132"/>
    </row>
    <row r="130" spans="2:10" ht="16.5" customHeight="1">
      <c r="B130" s="171"/>
      <c r="C130" s="172"/>
      <c r="D130" s="172"/>
      <c r="E130" s="173" t="s">
        <v>592</v>
      </c>
      <c r="F130" s="174" t="s">
        <v>327</v>
      </c>
      <c r="G130" s="175" t="s">
        <v>593</v>
      </c>
      <c r="H130" s="175" t="s">
        <v>594</v>
      </c>
      <c r="I130" s="176" t="s">
        <v>595</v>
      </c>
      <c r="J130" s="176"/>
    </row>
    <row r="131" spans="2:10" ht="16.5" customHeight="1">
      <c r="B131" s="171"/>
      <c r="C131" s="172"/>
      <c r="D131" s="172"/>
      <c r="E131" s="173" t="s">
        <v>596</v>
      </c>
      <c r="F131" s="174" t="s">
        <v>327</v>
      </c>
      <c r="G131" s="175" t="s">
        <v>597</v>
      </c>
      <c r="H131" s="175" t="s">
        <v>598</v>
      </c>
      <c r="I131" s="176" t="s">
        <v>599</v>
      </c>
      <c r="J131" s="176"/>
    </row>
    <row r="132" spans="1:10" ht="5.25" customHeight="1">
      <c r="A132" s="170"/>
      <c r="B132" s="170"/>
      <c r="C132" s="170"/>
      <c r="D132" s="170"/>
      <c r="E132" s="170"/>
      <c r="F132" s="170"/>
      <c r="G132" s="170"/>
      <c r="H132" s="170"/>
      <c r="I132" s="170"/>
      <c r="J132" s="177" t="s">
        <v>600</v>
      </c>
    </row>
    <row r="133" spans="2:10" ht="5.25" customHeight="1">
      <c r="B133" s="178" t="s">
        <v>191</v>
      </c>
      <c r="C133" s="178"/>
      <c r="D133" s="170"/>
      <c r="E133" s="170"/>
      <c r="F133" s="170"/>
      <c r="G133" s="170"/>
      <c r="H133" s="170"/>
      <c r="I133" s="170"/>
      <c r="J133" s="177"/>
    </row>
    <row r="134" spans="2:10" ht="11.25" customHeight="1">
      <c r="B134" s="178"/>
      <c r="C134" s="178"/>
      <c r="D134" s="170"/>
      <c r="E134" s="170"/>
      <c r="F134" s="170"/>
      <c r="G134" s="170"/>
      <c r="H134" s="170"/>
      <c r="I134" s="170"/>
      <c r="J134" s="170"/>
    </row>
    <row r="135" spans="1:10" ht="63.75" customHeight="1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</row>
    <row r="136" spans="1:10" ht="16.5" customHeight="1">
      <c r="A136" s="107"/>
      <c r="B136" s="123"/>
      <c r="C136" s="131"/>
      <c r="D136" s="131"/>
      <c r="E136" s="113" t="s">
        <v>340</v>
      </c>
      <c r="F136" s="115" t="s">
        <v>224</v>
      </c>
      <c r="G136" s="122" t="s">
        <v>601</v>
      </c>
      <c r="H136" s="122" t="s">
        <v>602</v>
      </c>
      <c r="I136" s="132" t="s">
        <v>603</v>
      </c>
      <c r="J136" s="132"/>
    </row>
    <row r="137" spans="1:10" ht="16.5" customHeight="1">
      <c r="A137" s="107"/>
      <c r="B137" s="123"/>
      <c r="C137" s="131"/>
      <c r="D137" s="131"/>
      <c r="E137" s="113" t="s">
        <v>344</v>
      </c>
      <c r="F137" s="115" t="s">
        <v>224</v>
      </c>
      <c r="G137" s="122" t="s">
        <v>604</v>
      </c>
      <c r="H137" s="122" t="s">
        <v>605</v>
      </c>
      <c r="I137" s="132" t="s">
        <v>606</v>
      </c>
      <c r="J137" s="132"/>
    </row>
    <row r="138" spans="1:10" ht="16.5" customHeight="1">
      <c r="A138" s="107"/>
      <c r="B138" s="123"/>
      <c r="C138" s="131"/>
      <c r="D138" s="131"/>
      <c r="E138" s="113" t="s">
        <v>607</v>
      </c>
      <c r="F138" s="115" t="s">
        <v>466</v>
      </c>
      <c r="G138" s="122" t="s">
        <v>608</v>
      </c>
      <c r="H138" s="122" t="s">
        <v>609</v>
      </c>
      <c r="I138" s="132" t="s">
        <v>610</v>
      </c>
      <c r="J138" s="132"/>
    </row>
    <row r="139" spans="1:10" ht="16.5" customHeight="1">
      <c r="A139" s="107"/>
      <c r="B139" s="123"/>
      <c r="C139" s="131"/>
      <c r="D139" s="131"/>
      <c r="E139" s="113" t="s">
        <v>611</v>
      </c>
      <c r="F139" s="115" t="s">
        <v>466</v>
      </c>
      <c r="G139" s="122" t="s">
        <v>612</v>
      </c>
      <c r="H139" s="122" t="s">
        <v>613</v>
      </c>
      <c r="I139" s="132" t="s">
        <v>614</v>
      </c>
      <c r="J139" s="132"/>
    </row>
    <row r="140" spans="1:10" ht="16.5" customHeight="1">
      <c r="A140" s="107"/>
      <c r="B140" s="123"/>
      <c r="C140" s="131"/>
      <c r="D140" s="131"/>
      <c r="E140" s="113" t="s">
        <v>348</v>
      </c>
      <c r="F140" s="115" t="s">
        <v>212</v>
      </c>
      <c r="G140" s="122" t="s">
        <v>615</v>
      </c>
      <c r="H140" s="122" t="s">
        <v>616</v>
      </c>
      <c r="I140" s="132" t="s">
        <v>617</v>
      </c>
      <c r="J140" s="132"/>
    </row>
    <row r="141" spans="1:10" ht="16.5" customHeight="1">
      <c r="A141" s="107"/>
      <c r="B141" s="123"/>
      <c r="C141" s="131"/>
      <c r="D141" s="131"/>
      <c r="E141" s="113" t="s">
        <v>352</v>
      </c>
      <c r="F141" s="115" t="s">
        <v>212</v>
      </c>
      <c r="G141" s="122" t="s">
        <v>618</v>
      </c>
      <c r="H141" s="122" t="s">
        <v>619</v>
      </c>
      <c r="I141" s="132" t="s">
        <v>620</v>
      </c>
      <c r="J141" s="132"/>
    </row>
    <row r="142" spans="1:10" ht="16.5" customHeight="1">
      <c r="A142" s="107"/>
      <c r="B142" s="123"/>
      <c r="C142" s="131"/>
      <c r="D142" s="131"/>
      <c r="E142" s="113" t="s">
        <v>621</v>
      </c>
      <c r="F142" s="115" t="s">
        <v>622</v>
      </c>
      <c r="G142" s="122" t="s">
        <v>623</v>
      </c>
      <c r="H142" s="122" t="s">
        <v>624</v>
      </c>
      <c r="I142" s="132" t="s">
        <v>625</v>
      </c>
      <c r="J142" s="132"/>
    </row>
    <row r="143" spans="1:10" ht="16.5" customHeight="1">
      <c r="A143" s="107"/>
      <c r="B143" s="123"/>
      <c r="C143" s="131"/>
      <c r="D143" s="131"/>
      <c r="E143" s="113" t="s">
        <v>626</v>
      </c>
      <c r="F143" s="115" t="s">
        <v>622</v>
      </c>
      <c r="G143" s="122" t="s">
        <v>627</v>
      </c>
      <c r="H143" s="122" t="s">
        <v>628</v>
      </c>
      <c r="I143" s="132" t="s">
        <v>629</v>
      </c>
      <c r="J143" s="132"/>
    </row>
    <row r="144" spans="1:10" ht="16.5" customHeight="1">
      <c r="A144" s="107"/>
      <c r="B144" s="123"/>
      <c r="C144" s="131"/>
      <c r="D144" s="131"/>
      <c r="E144" s="113" t="s">
        <v>630</v>
      </c>
      <c r="F144" s="115" t="s">
        <v>242</v>
      </c>
      <c r="G144" s="122" t="s">
        <v>150</v>
      </c>
      <c r="H144" s="122" t="s">
        <v>631</v>
      </c>
      <c r="I144" s="132" t="s">
        <v>631</v>
      </c>
      <c r="J144" s="132"/>
    </row>
    <row r="145" spans="1:10" ht="16.5" customHeight="1">
      <c r="A145" s="107"/>
      <c r="B145" s="123"/>
      <c r="C145" s="131"/>
      <c r="D145" s="131"/>
      <c r="E145" s="113" t="s">
        <v>632</v>
      </c>
      <c r="F145" s="115" t="s">
        <v>242</v>
      </c>
      <c r="G145" s="122" t="s">
        <v>150</v>
      </c>
      <c r="H145" s="122" t="s">
        <v>633</v>
      </c>
      <c r="I145" s="132" t="s">
        <v>633</v>
      </c>
      <c r="J145" s="132"/>
    </row>
    <row r="146" spans="1:10" ht="16.5" customHeight="1">
      <c r="A146" s="107"/>
      <c r="B146" s="109" t="s">
        <v>12</v>
      </c>
      <c r="C146" s="133"/>
      <c r="D146" s="133"/>
      <c r="E146" s="109"/>
      <c r="F146" s="110" t="s">
        <v>174</v>
      </c>
      <c r="G146" s="111" t="s">
        <v>634</v>
      </c>
      <c r="H146" s="111" t="s">
        <v>635</v>
      </c>
      <c r="I146" s="134" t="s">
        <v>636</v>
      </c>
      <c r="J146" s="134"/>
    </row>
    <row r="147" spans="1:10" ht="16.5" customHeight="1">
      <c r="A147" s="107"/>
      <c r="B147" s="112"/>
      <c r="C147" s="135" t="s">
        <v>13</v>
      </c>
      <c r="D147" s="135"/>
      <c r="E147" s="114"/>
      <c r="F147" s="115" t="s">
        <v>178</v>
      </c>
      <c r="G147" s="122" t="s">
        <v>637</v>
      </c>
      <c r="H147" s="122" t="s">
        <v>638</v>
      </c>
      <c r="I147" s="132" t="s">
        <v>639</v>
      </c>
      <c r="J147" s="132"/>
    </row>
    <row r="148" spans="1:10" ht="16.5" customHeight="1">
      <c r="A148" s="107"/>
      <c r="B148" s="123"/>
      <c r="C148" s="131"/>
      <c r="D148" s="131"/>
      <c r="E148" s="113" t="s">
        <v>276</v>
      </c>
      <c r="F148" s="115" t="s">
        <v>277</v>
      </c>
      <c r="G148" s="122" t="s">
        <v>640</v>
      </c>
      <c r="H148" s="122" t="s">
        <v>641</v>
      </c>
      <c r="I148" s="132" t="s">
        <v>642</v>
      </c>
      <c r="J148" s="132"/>
    </row>
    <row r="149" spans="1:10" ht="16.5" customHeight="1">
      <c r="A149" s="107"/>
      <c r="B149" s="123"/>
      <c r="C149" s="131"/>
      <c r="D149" s="131"/>
      <c r="E149" s="113" t="s">
        <v>223</v>
      </c>
      <c r="F149" s="115" t="s">
        <v>224</v>
      </c>
      <c r="G149" s="122" t="s">
        <v>285</v>
      </c>
      <c r="H149" s="122" t="s">
        <v>176</v>
      </c>
      <c r="I149" s="132" t="s">
        <v>643</v>
      </c>
      <c r="J149" s="132"/>
    </row>
    <row r="150" spans="1:10" ht="16.5" customHeight="1">
      <c r="A150" s="107"/>
      <c r="B150" s="123"/>
      <c r="C150" s="131"/>
      <c r="D150" s="131"/>
      <c r="E150" s="113" t="s">
        <v>211</v>
      </c>
      <c r="F150" s="115" t="s">
        <v>212</v>
      </c>
      <c r="G150" s="122" t="s">
        <v>644</v>
      </c>
      <c r="H150" s="122" t="s">
        <v>645</v>
      </c>
      <c r="I150" s="132" t="s">
        <v>646</v>
      </c>
      <c r="J150" s="132"/>
    </row>
    <row r="151" spans="1:10" ht="16.5" customHeight="1">
      <c r="A151" s="107"/>
      <c r="B151" s="123"/>
      <c r="C151" s="131"/>
      <c r="D151" s="131"/>
      <c r="E151" s="113" t="s">
        <v>236</v>
      </c>
      <c r="F151" s="115" t="s">
        <v>237</v>
      </c>
      <c r="G151" s="122" t="s">
        <v>254</v>
      </c>
      <c r="H151" s="122" t="s">
        <v>647</v>
      </c>
      <c r="I151" s="132" t="s">
        <v>648</v>
      </c>
      <c r="J151" s="132"/>
    </row>
    <row r="152" spans="1:10" ht="16.5" customHeight="1">
      <c r="A152" s="107"/>
      <c r="B152" s="112"/>
      <c r="C152" s="135" t="s">
        <v>649</v>
      </c>
      <c r="D152" s="135"/>
      <c r="E152" s="114"/>
      <c r="F152" s="115" t="s">
        <v>650</v>
      </c>
      <c r="G152" s="122" t="s">
        <v>651</v>
      </c>
      <c r="H152" s="122" t="s">
        <v>652</v>
      </c>
      <c r="I152" s="132" t="s">
        <v>653</v>
      </c>
      <c r="J152" s="132"/>
    </row>
    <row r="153" spans="1:10" ht="16.5" customHeight="1">
      <c r="A153" s="107"/>
      <c r="B153" s="123"/>
      <c r="C153" s="131"/>
      <c r="D153" s="131"/>
      <c r="E153" s="113" t="s">
        <v>276</v>
      </c>
      <c r="F153" s="115" t="s">
        <v>277</v>
      </c>
      <c r="G153" s="122" t="s">
        <v>654</v>
      </c>
      <c r="H153" s="122" t="s">
        <v>652</v>
      </c>
      <c r="I153" s="132" t="s">
        <v>655</v>
      </c>
      <c r="J153" s="132"/>
    </row>
    <row r="154" spans="1:10" ht="16.5" customHeight="1">
      <c r="A154" s="107"/>
      <c r="B154" s="112"/>
      <c r="C154" s="135" t="s">
        <v>14</v>
      </c>
      <c r="D154" s="135"/>
      <c r="E154" s="114"/>
      <c r="F154" s="115" t="s">
        <v>656</v>
      </c>
      <c r="G154" s="122" t="s">
        <v>657</v>
      </c>
      <c r="H154" s="122" t="s">
        <v>658</v>
      </c>
      <c r="I154" s="132" t="s">
        <v>659</v>
      </c>
      <c r="J154" s="132"/>
    </row>
    <row r="155" spans="1:10" ht="16.5" customHeight="1">
      <c r="A155" s="107"/>
      <c r="B155" s="123"/>
      <c r="C155" s="131"/>
      <c r="D155" s="131"/>
      <c r="E155" s="113" t="s">
        <v>276</v>
      </c>
      <c r="F155" s="115" t="s">
        <v>277</v>
      </c>
      <c r="G155" s="122" t="s">
        <v>660</v>
      </c>
      <c r="H155" s="122" t="s">
        <v>658</v>
      </c>
      <c r="I155" s="132" t="s">
        <v>661</v>
      </c>
      <c r="J155" s="132"/>
    </row>
    <row r="156" spans="1:10" ht="16.5" customHeight="1">
      <c r="A156" s="107"/>
      <c r="B156" s="112"/>
      <c r="C156" s="135" t="s">
        <v>15</v>
      </c>
      <c r="D156" s="135"/>
      <c r="E156" s="114"/>
      <c r="F156" s="115" t="s">
        <v>662</v>
      </c>
      <c r="G156" s="122" t="s">
        <v>663</v>
      </c>
      <c r="H156" s="122" t="s">
        <v>664</v>
      </c>
      <c r="I156" s="132" t="s">
        <v>665</v>
      </c>
      <c r="J156" s="132"/>
    </row>
    <row r="157" spans="1:10" ht="16.5" customHeight="1">
      <c r="A157" s="107"/>
      <c r="B157" s="123"/>
      <c r="C157" s="131"/>
      <c r="D157" s="131"/>
      <c r="E157" s="113" t="s">
        <v>276</v>
      </c>
      <c r="F157" s="115" t="s">
        <v>277</v>
      </c>
      <c r="G157" s="122" t="s">
        <v>666</v>
      </c>
      <c r="H157" s="122" t="s">
        <v>664</v>
      </c>
      <c r="I157" s="132" t="s">
        <v>667</v>
      </c>
      <c r="J157" s="132"/>
    </row>
    <row r="158" spans="1:10" ht="16.5" customHeight="1">
      <c r="A158" s="107"/>
      <c r="B158" s="109" t="s">
        <v>183</v>
      </c>
      <c r="C158" s="133"/>
      <c r="D158" s="133"/>
      <c r="E158" s="109"/>
      <c r="F158" s="110" t="s">
        <v>184</v>
      </c>
      <c r="G158" s="111" t="s">
        <v>668</v>
      </c>
      <c r="H158" s="111" t="s">
        <v>150</v>
      </c>
      <c r="I158" s="134" t="s">
        <v>668</v>
      </c>
      <c r="J158" s="134"/>
    </row>
    <row r="159" spans="1:10" ht="16.5" customHeight="1">
      <c r="A159" s="107"/>
      <c r="B159" s="112"/>
      <c r="C159" s="135" t="s">
        <v>188</v>
      </c>
      <c r="D159" s="135"/>
      <c r="E159" s="114"/>
      <c r="F159" s="115" t="s">
        <v>189</v>
      </c>
      <c r="G159" s="122" t="s">
        <v>669</v>
      </c>
      <c r="H159" s="122" t="s">
        <v>150</v>
      </c>
      <c r="I159" s="132" t="s">
        <v>669</v>
      </c>
      <c r="J159" s="132"/>
    </row>
    <row r="160" spans="1:10" ht="16.5" customHeight="1">
      <c r="A160" s="107"/>
      <c r="B160" s="123"/>
      <c r="C160" s="131"/>
      <c r="D160" s="131"/>
      <c r="E160" s="113" t="s">
        <v>331</v>
      </c>
      <c r="F160" s="115" t="s">
        <v>332</v>
      </c>
      <c r="G160" s="122" t="s">
        <v>670</v>
      </c>
      <c r="H160" s="122" t="s">
        <v>671</v>
      </c>
      <c r="I160" s="132" t="s">
        <v>672</v>
      </c>
      <c r="J160" s="132"/>
    </row>
    <row r="161" spans="1:10" ht="16.5" customHeight="1">
      <c r="A161" s="107"/>
      <c r="B161" s="123"/>
      <c r="C161" s="131"/>
      <c r="D161" s="131"/>
      <c r="E161" s="113" t="s">
        <v>336</v>
      </c>
      <c r="F161" s="115" t="s">
        <v>332</v>
      </c>
      <c r="G161" s="122" t="s">
        <v>673</v>
      </c>
      <c r="H161" s="122" t="s">
        <v>674</v>
      </c>
      <c r="I161" s="132" t="s">
        <v>675</v>
      </c>
      <c r="J161" s="132"/>
    </row>
    <row r="162" spans="1:10" ht="16.5" customHeight="1">
      <c r="A162" s="107"/>
      <c r="B162" s="123"/>
      <c r="C162" s="131"/>
      <c r="D162" s="131"/>
      <c r="E162" s="113" t="s">
        <v>340</v>
      </c>
      <c r="F162" s="115" t="s">
        <v>224</v>
      </c>
      <c r="G162" s="122" t="s">
        <v>676</v>
      </c>
      <c r="H162" s="122" t="s">
        <v>677</v>
      </c>
      <c r="I162" s="132" t="s">
        <v>678</v>
      </c>
      <c r="J162" s="132"/>
    </row>
    <row r="163" spans="1:10" ht="16.5" customHeight="1">
      <c r="A163" s="107"/>
      <c r="B163" s="123"/>
      <c r="C163" s="131"/>
      <c r="D163" s="131"/>
      <c r="E163" s="113" t="s">
        <v>344</v>
      </c>
      <c r="F163" s="115" t="s">
        <v>224</v>
      </c>
      <c r="G163" s="122" t="s">
        <v>679</v>
      </c>
      <c r="H163" s="122" t="s">
        <v>680</v>
      </c>
      <c r="I163" s="132" t="s">
        <v>681</v>
      </c>
      <c r="J163" s="132"/>
    </row>
    <row r="164" spans="1:10" ht="16.5" customHeight="1">
      <c r="A164" s="107"/>
      <c r="B164" s="123"/>
      <c r="C164" s="131"/>
      <c r="D164" s="131"/>
      <c r="E164" s="113" t="s">
        <v>348</v>
      </c>
      <c r="F164" s="115" t="s">
        <v>212</v>
      </c>
      <c r="G164" s="122" t="s">
        <v>682</v>
      </c>
      <c r="H164" s="122" t="s">
        <v>683</v>
      </c>
      <c r="I164" s="132" t="s">
        <v>684</v>
      </c>
      <c r="J164" s="132"/>
    </row>
    <row r="165" spans="1:10" ht="16.5" customHeight="1">
      <c r="A165" s="107"/>
      <c r="B165" s="123"/>
      <c r="C165" s="131"/>
      <c r="D165" s="131"/>
      <c r="E165" s="113" t="s">
        <v>352</v>
      </c>
      <c r="F165" s="115" t="s">
        <v>212</v>
      </c>
      <c r="G165" s="122" t="s">
        <v>685</v>
      </c>
      <c r="H165" s="122" t="s">
        <v>686</v>
      </c>
      <c r="I165" s="132" t="s">
        <v>687</v>
      </c>
      <c r="J165" s="132"/>
    </row>
    <row r="166" spans="1:10" ht="5.25" customHeight="1">
      <c r="A166" s="125"/>
      <c r="B166" s="125"/>
      <c r="C166" s="125"/>
      <c r="D166" s="125"/>
      <c r="E166" s="125"/>
      <c r="F166" s="125"/>
      <c r="G166" s="125"/>
      <c r="H166" s="125"/>
      <c r="I166" s="125"/>
      <c r="J166" s="126" t="s">
        <v>688</v>
      </c>
    </row>
    <row r="167" spans="1:10" ht="5.25" customHeight="1">
      <c r="A167" s="107"/>
      <c r="B167" s="127" t="s">
        <v>191</v>
      </c>
      <c r="C167" s="127"/>
      <c r="D167" s="125"/>
      <c r="E167" s="125"/>
      <c r="F167" s="125"/>
      <c r="G167" s="125"/>
      <c r="H167" s="125"/>
      <c r="I167" s="125"/>
      <c r="J167" s="126"/>
    </row>
    <row r="168" spans="1:10" ht="11.25" customHeight="1">
      <c r="A168" s="107"/>
      <c r="B168" s="127"/>
      <c r="C168" s="127"/>
      <c r="D168" s="125"/>
      <c r="E168" s="125"/>
      <c r="F168" s="125"/>
      <c r="G168" s="125"/>
      <c r="H168" s="125"/>
      <c r="I168" s="125"/>
      <c r="J168" s="125"/>
    </row>
    <row r="169" spans="1:10" ht="63.75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</row>
    <row r="170" spans="1:10" ht="16.5" customHeight="1">
      <c r="A170" s="107"/>
      <c r="B170" s="123"/>
      <c r="C170" s="131"/>
      <c r="D170" s="131"/>
      <c r="E170" s="113" t="s">
        <v>356</v>
      </c>
      <c r="F170" s="115" t="s">
        <v>357</v>
      </c>
      <c r="G170" s="122" t="s">
        <v>689</v>
      </c>
      <c r="H170" s="122" t="s">
        <v>690</v>
      </c>
      <c r="I170" s="132" t="s">
        <v>691</v>
      </c>
      <c r="J170" s="132"/>
    </row>
    <row r="171" spans="1:10" ht="16.5" customHeight="1">
      <c r="A171" s="107"/>
      <c r="B171" s="123"/>
      <c r="C171" s="131"/>
      <c r="D171" s="131"/>
      <c r="E171" s="113" t="s">
        <v>361</v>
      </c>
      <c r="F171" s="115" t="s">
        <v>357</v>
      </c>
      <c r="G171" s="122" t="s">
        <v>692</v>
      </c>
      <c r="H171" s="122" t="s">
        <v>693</v>
      </c>
      <c r="I171" s="132" t="s">
        <v>694</v>
      </c>
      <c r="J171" s="132"/>
    </row>
    <row r="172" spans="1:10" ht="16.5" customHeight="1">
      <c r="A172" s="107"/>
      <c r="B172" s="123"/>
      <c r="C172" s="131"/>
      <c r="D172" s="131"/>
      <c r="E172" s="113" t="s">
        <v>621</v>
      </c>
      <c r="F172" s="115" t="s">
        <v>622</v>
      </c>
      <c r="G172" s="122" t="s">
        <v>695</v>
      </c>
      <c r="H172" s="122" t="s">
        <v>696</v>
      </c>
      <c r="I172" s="132" t="s">
        <v>697</v>
      </c>
      <c r="J172" s="132"/>
    </row>
    <row r="173" spans="1:10" ht="16.5" customHeight="1">
      <c r="A173" s="107"/>
      <c r="B173" s="123"/>
      <c r="C173" s="131"/>
      <c r="D173" s="131"/>
      <c r="E173" s="113" t="s">
        <v>626</v>
      </c>
      <c r="F173" s="115" t="s">
        <v>622</v>
      </c>
      <c r="G173" s="122" t="s">
        <v>698</v>
      </c>
      <c r="H173" s="122" t="s">
        <v>699</v>
      </c>
      <c r="I173" s="132" t="s">
        <v>700</v>
      </c>
      <c r="J173" s="132"/>
    </row>
    <row r="174" spans="1:10" ht="5.25" customHeight="1">
      <c r="A174" s="107"/>
      <c r="B174" s="128"/>
      <c r="C174" s="128"/>
      <c r="D174" s="128"/>
      <c r="E174" s="128"/>
      <c r="F174" s="125"/>
      <c r="G174" s="125"/>
      <c r="H174" s="125"/>
      <c r="I174" s="125"/>
      <c r="J174" s="125"/>
    </row>
    <row r="175" spans="1:10" ht="16.5" customHeight="1">
      <c r="A175" s="107"/>
      <c r="B175" s="180" t="s">
        <v>198</v>
      </c>
      <c r="C175" s="180"/>
      <c r="D175" s="180"/>
      <c r="E175" s="180"/>
      <c r="F175" s="180"/>
      <c r="G175" s="124" t="s">
        <v>701</v>
      </c>
      <c r="H175" s="124" t="s">
        <v>702</v>
      </c>
      <c r="I175" s="130" t="s">
        <v>703</v>
      </c>
      <c r="J175" s="130"/>
    </row>
    <row r="176" spans="1:10" ht="216" customHeight="1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</row>
    <row r="177" spans="1:10" ht="216" customHeight="1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</row>
    <row r="178" spans="1:10" ht="5.25" customHeight="1">
      <c r="A178" s="125"/>
      <c r="B178" s="125"/>
      <c r="C178" s="125"/>
      <c r="D178" s="125"/>
      <c r="E178" s="125"/>
      <c r="F178" s="125"/>
      <c r="G178" s="125"/>
      <c r="H178" s="125"/>
      <c r="I178" s="125"/>
      <c r="J178" s="126" t="s">
        <v>704</v>
      </c>
    </row>
    <row r="179" spans="1:10" ht="5.25" customHeight="1">
      <c r="A179" s="107"/>
      <c r="B179" s="127" t="s">
        <v>191</v>
      </c>
      <c r="C179" s="127"/>
      <c r="D179" s="125"/>
      <c r="E179" s="125"/>
      <c r="F179" s="125"/>
      <c r="G179" s="125"/>
      <c r="H179" s="125"/>
      <c r="I179" s="125"/>
      <c r="J179" s="126"/>
    </row>
    <row r="180" spans="1:10" ht="11.25" customHeight="1">
      <c r="A180" s="107"/>
      <c r="B180" s="127"/>
      <c r="C180" s="127"/>
      <c r="D180" s="125"/>
      <c r="E180" s="125"/>
      <c r="F180" s="125"/>
      <c r="G180" s="125"/>
      <c r="H180" s="125"/>
      <c r="I180" s="125"/>
      <c r="J180" s="125"/>
    </row>
    <row r="181" spans="1:10" ht="12.7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</row>
    <row r="182" spans="1:10" ht="12.7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</row>
    <row r="183" spans="1:10" ht="12.7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</row>
    <row r="184" spans="1:10" ht="12.7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</row>
    <row r="185" spans="1:10" ht="12.7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</row>
    <row r="186" spans="1:10" ht="12.7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</row>
    <row r="187" spans="1:10" ht="12.7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</row>
    <row r="188" spans="1:10" ht="12.7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</row>
    <row r="189" spans="1:10" ht="12.7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</row>
    <row r="190" spans="1:10" ht="12.7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</row>
    <row r="191" spans="1:10" ht="12.7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</row>
    <row r="192" spans="1:10" ht="12.7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</row>
    <row r="193" spans="1:10" ht="12.7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</row>
    <row r="194" spans="1:10" ht="12.7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</row>
    <row r="195" spans="1:10" ht="12.7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</row>
    <row r="196" spans="1:10" ht="12.7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</row>
    <row r="197" spans="1:10" ht="12.7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</row>
    <row r="198" spans="1:10" ht="12.75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</row>
    <row r="199" spans="1:10" ht="12.7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</row>
    <row r="200" spans="1:10" ht="12.7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</row>
    <row r="201" spans="1:10" ht="12.7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</row>
    <row r="202" spans="1:10" ht="12.7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</row>
    <row r="203" spans="1:10" ht="12.7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</row>
    <row r="204" spans="1:10" ht="12.7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</row>
    <row r="205" spans="1:10" ht="12.7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</row>
    <row r="206" spans="1:10" ht="12.7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</row>
    <row r="207" spans="1:10" ht="12.75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</row>
    <row r="208" spans="1:10" ht="12.7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</row>
    <row r="209" spans="1:10" ht="12.7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</row>
    <row r="210" spans="1:10" ht="12.7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</row>
    <row r="211" spans="1:10" ht="12.75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</row>
    <row r="212" spans="1:10" ht="12.7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</row>
    <row r="213" spans="1:10" ht="12.7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</row>
    <row r="214" spans="1:10" ht="12.75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</row>
    <row r="215" spans="1:10" ht="12.75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</row>
    <row r="216" spans="1:10" ht="12.75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</row>
    <row r="217" spans="1:10" ht="12.75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</row>
    <row r="218" spans="1:10" ht="12.75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</row>
    <row r="219" spans="1:10" ht="12.75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</row>
    <row r="220" spans="1:10" ht="12.75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</row>
    <row r="221" spans="1:10" ht="12.75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</row>
    <row r="222" spans="1:10" ht="12.75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</row>
    <row r="223" spans="1:10" ht="12.75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</row>
    <row r="224" spans="1:10" ht="12.75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</row>
    <row r="225" spans="1:10" ht="12.75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</row>
    <row r="226" spans="1:10" ht="12.75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</row>
    <row r="227" spans="1:10" ht="12.75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</row>
    <row r="228" spans="1:10" ht="12.75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</row>
    <row r="229" spans="1:10" ht="12.75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</row>
    <row r="230" spans="1:10" ht="12.75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</row>
    <row r="231" spans="1:10" ht="12.75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</row>
    <row r="232" spans="1:10" ht="12.75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</row>
    <row r="233" spans="1:10" ht="12.75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</row>
    <row r="234" spans="1:10" ht="12.75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</row>
    <row r="235" spans="1:10" ht="12.7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</row>
    <row r="236" spans="1:10" ht="12.75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</row>
    <row r="237" spans="1:10" ht="12.75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</row>
    <row r="238" spans="1:10" ht="12.75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</row>
    <row r="239" spans="1:10" ht="12.75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</row>
    <row r="240" spans="1:10" ht="12.75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</row>
    <row r="241" spans="1:10" ht="12.7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</row>
    <row r="242" spans="1:10" ht="12.75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</row>
    <row r="243" spans="1:10" ht="12.7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</row>
    <row r="244" spans="1:10" ht="12.7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</row>
    <row r="245" spans="1:10" ht="12.7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</row>
    <row r="246" spans="1:10" ht="12.7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</row>
    <row r="247" spans="1:10" ht="12.7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</row>
    <row r="248" spans="1:10" ht="12.75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</row>
    <row r="249" spans="1:10" ht="12.7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</row>
    <row r="250" spans="1:10" ht="12.7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</row>
    <row r="251" spans="1:10" ht="12.7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</row>
    <row r="252" spans="1:10" ht="12.75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</row>
    <row r="253" spans="1:10" ht="12.7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</row>
    <row r="254" spans="1:10" ht="12.75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</row>
    <row r="255" spans="1:10" ht="12.75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</row>
    <row r="256" spans="1:10" ht="12.75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</row>
    <row r="257" spans="1:10" ht="12.75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</row>
    <row r="258" spans="1:10" ht="12.75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</row>
    <row r="259" spans="1:10" ht="12.75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</row>
    <row r="260" spans="1:10" ht="12.75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</row>
    <row r="261" spans="1:10" ht="12.75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</row>
    <row r="262" spans="1:10" ht="12.75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</row>
    <row r="263" spans="1:10" ht="12.75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</row>
    <row r="264" spans="1:10" ht="12.75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</row>
    <row r="265" spans="1:10" ht="12.7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</row>
    <row r="266" spans="1:10" ht="12.75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</row>
    <row r="267" spans="1:10" ht="12.75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</row>
    <row r="268" spans="1:10" ht="12.75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</row>
    <row r="269" spans="1:10" ht="12.75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</row>
    <row r="270" spans="1:10" ht="12.75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</row>
    <row r="271" spans="1:10" ht="12.75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</row>
    <row r="272" spans="1:10" ht="12.75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</row>
    <row r="273" spans="1:10" ht="12.75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</row>
    <row r="274" spans="1:10" ht="12.75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</row>
    <row r="275" spans="1:10" ht="12.75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</row>
    <row r="276" spans="1:10" ht="12.75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</row>
    <row r="277" spans="1:10" ht="12.75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</row>
    <row r="278" spans="1:10" ht="12.75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</row>
    <row r="279" spans="1:10" ht="12.7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</row>
    <row r="280" spans="1:10" ht="12.75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</row>
    <row r="281" spans="1:10" ht="12.75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</row>
    <row r="282" spans="1:10" ht="12.75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</row>
    <row r="283" spans="1:10" ht="12.75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</row>
    <row r="284" spans="1:10" ht="12.75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</row>
    <row r="285" spans="1:10" ht="12.75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</row>
    <row r="286" spans="1:10" ht="12.75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</row>
    <row r="287" spans="1:10" ht="12.75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</row>
    <row r="288" spans="1:10" ht="12.75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</row>
    <row r="289" spans="1:10" ht="12.75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</row>
    <row r="290" spans="1:10" ht="12.75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</row>
    <row r="291" spans="1:10" ht="12.75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</row>
    <row r="292" spans="1:10" ht="12.75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</row>
    <row r="293" spans="1:10" ht="12.75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</row>
    <row r="294" spans="1:10" ht="12.75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</row>
    <row r="295" spans="1:10" ht="12.75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</row>
    <row r="296" spans="1:10" ht="12.75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</row>
    <row r="297" spans="1:10" ht="12.75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</row>
    <row r="298" spans="1:10" ht="12.75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</row>
    <row r="299" spans="1:10" ht="12.75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</row>
    <row r="300" spans="1:10" ht="12.75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</row>
    <row r="301" spans="1:10" ht="12.7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</row>
    <row r="302" spans="1:10" ht="12.7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</row>
    <row r="303" spans="1:10" ht="12.7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</row>
    <row r="304" spans="1:10" ht="12.7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</row>
    <row r="305" spans="1:10" ht="12.7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</row>
    <row r="306" spans="1:10" ht="12.7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</row>
    <row r="307" spans="1:10" ht="12.7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</row>
    <row r="308" spans="1:10" ht="12.7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</row>
    <row r="309" spans="1:10" ht="12.7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</row>
    <row r="310" spans="1:10" ht="12.7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</row>
    <row r="311" spans="1:10" ht="12.7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</row>
    <row r="312" spans="1:10" ht="12.7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</row>
    <row r="313" spans="1:10" ht="12.7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</row>
    <row r="314" spans="1:10" ht="12.7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</row>
    <row r="315" spans="1:10" ht="12.7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</row>
    <row r="316" spans="1:10" ht="12.7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</row>
    <row r="317" spans="1:10" ht="12.7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</row>
    <row r="318" spans="1:10" ht="12.7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</row>
    <row r="319" spans="1:10" ht="12.7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</row>
    <row r="320" spans="1:10" ht="12.7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</row>
    <row r="321" spans="1:10" ht="12.7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</row>
    <row r="322" spans="1:10" ht="12.7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</row>
    <row r="323" spans="1:10" ht="12.7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</row>
    <row r="324" spans="1:10" ht="12.7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</row>
    <row r="325" spans="1:10" ht="12.75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</row>
    <row r="326" spans="1:10" ht="12.75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</row>
    <row r="327" spans="1:10" ht="12.75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</row>
    <row r="328" spans="1:10" ht="12.75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</row>
    <row r="329" spans="1:10" ht="12.75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</row>
    <row r="330" spans="1:10" ht="12.75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</row>
    <row r="331" spans="1:10" ht="12.75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</row>
    <row r="332" spans="1:10" ht="12.75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</row>
    <row r="333" spans="1:10" ht="12.75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</row>
    <row r="334" spans="1:10" ht="12.75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</row>
    <row r="335" spans="1:10" ht="12.75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</row>
    <row r="336" spans="1:10" ht="12.75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</row>
    <row r="337" spans="1:10" ht="12.7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</row>
    <row r="338" spans="1:10" ht="12.75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</row>
    <row r="339" spans="1:10" ht="12.75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</row>
    <row r="340" spans="1:10" ht="12.75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</row>
    <row r="341" spans="1:10" ht="12.7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</row>
    <row r="342" spans="1:10" ht="12.75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</row>
    <row r="343" spans="1:10" ht="12.75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</row>
    <row r="344" spans="1:10" ht="12.75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</row>
    <row r="345" spans="1:10" ht="12.7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</row>
    <row r="346" spans="1:10" ht="12.7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</row>
  </sheetData>
  <mergeCells count="344">
    <mergeCell ref="A176:J176"/>
    <mergeCell ref="A177:J177"/>
    <mergeCell ref="A178:I178"/>
    <mergeCell ref="J178:J179"/>
    <mergeCell ref="B179:C180"/>
    <mergeCell ref="D179:I179"/>
    <mergeCell ref="D180:J180"/>
    <mergeCell ref="B174:E174"/>
    <mergeCell ref="F174:J174"/>
    <mergeCell ref="B175:F175"/>
    <mergeCell ref="I175:J175"/>
    <mergeCell ref="C172:D172"/>
    <mergeCell ref="I172:J172"/>
    <mergeCell ref="C173:D173"/>
    <mergeCell ref="I173:J173"/>
    <mergeCell ref="A169:J169"/>
    <mergeCell ref="C170:D170"/>
    <mergeCell ref="I170:J170"/>
    <mergeCell ref="C171:D171"/>
    <mergeCell ref="I171:J171"/>
    <mergeCell ref="A166:I166"/>
    <mergeCell ref="J166:J167"/>
    <mergeCell ref="B167:C168"/>
    <mergeCell ref="D167:I167"/>
    <mergeCell ref="D168:J168"/>
    <mergeCell ref="C164:D164"/>
    <mergeCell ref="I164:J164"/>
    <mergeCell ref="C165:D165"/>
    <mergeCell ref="I165:J165"/>
    <mergeCell ref="C162:D162"/>
    <mergeCell ref="I162:J162"/>
    <mergeCell ref="C163:D163"/>
    <mergeCell ref="I163:J163"/>
    <mergeCell ref="C160:D160"/>
    <mergeCell ref="I160:J160"/>
    <mergeCell ref="C161:D161"/>
    <mergeCell ref="I161:J161"/>
    <mergeCell ref="C158:D158"/>
    <mergeCell ref="I158:J158"/>
    <mergeCell ref="C159:D159"/>
    <mergeCell ref="I159:J159"/>
    <mergeCell ref="C156:D156"/>
    <mergeCell ref="I156:J156"/>
    <mergeCell ref="C157:D157"/>
    <mergeCell ref="I157:J157"/>
    <mergeCell ref="C154:D154"/>
    <mergeCell ref="I154:J154"/>
    <mergeCell ref="C155:D155"/>
    <mergeCell ref="I155:J155"/>
    <mergeCell ref="C152:D152"/>
    <mergeCell ref="I152:J152"/>
    <mergeCell ref="C153:D153"/>
    <mergeCell ref="I153:J153"/>
    <mergeCell ref="C150:D150"/>
    <mergeCell ref="I150:J150"/>
    <mergeCell ref="C151:D151"/>
    <mergeCell ref="I151:J151"/>
    <mergeCell ref="C148:D148"/>
    <mergeCell ref="I148:J148"/>
    <mergeCell ref="C149:D149"/>
    <mergeCell ref="I149:J149"/>
    <mergeCell ref="C146:D146"/>
    <mergeCell ref="I146:J146"/>
    <mergeCell ref="C147:D147"/>
    <mergeCell ref="I147:J147"/>
    <mergeCell ref="C144:D144"/>
    <mergeCell ref="I144:J144"/>
    <mergeCell ref="C145:D145"/>
    <mergeCell ref="I145:J145"/>
    <mergeCell ref="C142:D142"/>
    <mergeCell ref="I142:J142"/>
    <mergeCell ref="C143:D143"/>
    <mergeCell ref="I143:J143"/>
    <mergeCell ref="C140:D140"/>
    <mergeCell ref="I140:J140"/>
    <mergeCell ref="C141:D141"/>
    <mergeCell ref="I141:J141"/>
    <mergeCell ref="C138:D138"/>
    <mergeCell ref="I138:J138"/>
    <mergeCell ref="C139:D139"/>
    <mergeCell ref="I139:J139"/>
    <mergeCell ref="A135:J135"/>
    <mergeCell ref="C136:D136"/>
    <mergeCell ref="I136:J136"/>
    <mergeCell ref="C137:D137"/>
    <mergeCell ref="I137:J137"/>
    <mergeCell ref="A132:I132"/>
    <mergeCell ref="J132:J133"/>
    <mergeCell ref="B133:C134"/>
    <mergeCell ref="D133:I133"/>
    <mergeCell ref="D134:J134"/>
    <mergeCell ref="C130:D130"/>
    <mergeCell ref="I130:J130"/>
    <mergeCell ref="C131:D131"/>
    <mergeCell ref="I131:J131"/>
    <mergeCell ref="C128:D128"/>
    <mergeCell ref="I128:J128"/>
    <mergeCell ref="C129:D129"/>
    <mergeCell ref="I129:J129"/>
    <mergeCell ref="C126:D126"/>
    <mergeCell ref="I126:J126"/>
    <mergeCell ref="C127:D127"/>
    <mergeCell ref="I127:J127"/>
    <mergeCell ref="C124:D124"/>
    <mergeCell ref="I124:J124"/>
    <mergeCell ref="C125:D125"/>
    <mergeCell ref="I125:J125"/>
    <mergeCell ref="C122:D122"/>
    <mergeCell ref="I122:J122"/>
    <mergeCell ref="C123:D123"/>
    <mergeCell ref="I123:J123"/>
    <mergeCell ref="C120:D120"/>
    <mergeCell ref="I120:J120"/>
    <mergeCell ref="C121:D121"/>
    <mergeCell ref="I121:J121"/>
    <mergeCell ref="C118:D118"/>
    <mergeCell ref="I118:J118"/>
    <mergeCell ref="C119:D119"/>
    <mergeCell ref="I119:J119"/>
    <mergeCell ref="C116:D116"/>
    <mergeCell ref="I116:J116"/>
    <mergeCell ref="C117:D117"/>
    <mergeCell ref="I117:J117"/>
    <mergeCell ref="C114:D114"/>
    <mergeCell ref="I114:J114"/>
    <mergeCell ref="C115:D115"/>
    <mergeCell ref="I115:J115"/>
    <mergeCell ref="C112:D112"/>
    <mergeCell ref="I112:J112"/>
    <mergeCell ref="C113:D113"/>
    <mergeCell ref="I113:J113"/>
    <mergeCell ref="C110:D110"/>
    <mergeCell ref="I110:J110"/>
    <mergeCell ref="C111:D111"/>
    <mergeCell ref="I111:J111"/>
    <mergeCell ref="C108:D108"/>
    <mergeCell ref="I108:J108"/>
    <mergeCell ref="C109:D109"/>
    <mergeCell ref="I109:J109"/>
    <mergeCell ref="C106:D106"/>
    <mergeCell ref="I106:J106"/>
    <mergeCell ref="C107:D107"/>
    <mergeCell ref="I107:J107"/>
    <mergeCell ref="C104:D104"/>
    <mergeCell ref="I104:J104"/>
    <mergeCell ref="C105:D105"/>
    <mergeCell ref="I105:J105"/>
    <mergeCell ref="A101:J101"/>
    <mergeCell ref="C102:D102"/>
    <mergeCell ref="I102:J102"/>
    <mergeCell ref="C103:D103"/>
    <mergeCell ref="I103:J103"/>
    <mergeCell ref="C96:D96"/>
    <mergeCell ref="I96:J96"/>
    <mergeCell ref="A97:J97"/>
    <mergeCell ref="A98:I98"/>
    <mergeCell ref="J98:J99"/>
    <mergeCell ref="B99:C100"/>
    <mergeCell ref="D99:I99"/>
    <mergeCell ref="D100:J100"/>
    <mergeCell ref="C94:D94"/>
    <mergeCell ref="I94:J94"/>
    <mergeCell ref="C95:D95"/>
    <mergeCell ref="I95:J95"/>
    <mergeCell ref="C92:D92"/>
    <mergeCell ref="I92:J92"/>
    <mergeCell ref="C93:D93"/>
    <mergeCell ref="I93:J93"/>
    <mergeCell ref="C90:D90"/>
    <mergeCell ref="I90:J90"/>
    <mergeCell ref="C91:D91"/>
    <mergeCell ref="I91:J91"/>
    <mergeCell ref="C88:D88"/>
    <mergeCell ref="I88:J88"/>
    <mergeCell ref="C89:D89"/>
    <mergeCell ref="I89:J89"/>
    <mergeCell ref="C86:D86"/>
    <mergeCell ref="I86:J86"/>
    <mergeCell ref="C87:D87"/>
    <mergeCell ref="I87:J87"/>
    <mergeCell ref="C84:D84"/>
    <mergeCell ref="I84:J84"/>
    <mergeCell ref="C85:D85"/>
    <mergeCell ref="I85:J85"/>
    <mergeCell ref="C82:D82"/>
    <mergeCell ref="I82:J82"/>
    <mergeCell ref="C83:D83"/>
    <mergeCell ref="I83:J83"/>
    <mergeCell ref="C80:D80"/>
    <mergeCell ref="I80:J80"/>
    <mergeCell ref="C81:D81"/>
    <mergeCell ref="I81:J81"/>
    <mergeCell ref="C78:D78"/>
    <mergeCell ref="I78:J78"/>
    <mergeCell ref="C79:D79"/>
    <mergeCell ref="I79:J79"/>
    <mergeCell ref="C76:D76"/>
    <mergeCell ref="I76:J76"/>
    <mergeCell ref="C77:D77"/>
    <mergeCell ref="I77:J77"/>
    <mergeCell ref="C74:D74"/>
    <mergeCell ref="I74:J74"/>
    <mergeCell ref="C75:D75"/>
    <mergeCell ref="I75:J75"/>
    <mergeCell ref="C72:D72"/>
    <mergeCell ref="I72:J72"/>
    <mergeCell ref="C73:D73"/>
    <mergeCell ref="I73:J73"/>
    <mergeCell ref="C70:D70"/>
    <mergeCell ref="I70:J70"/>
    <mergeCell ref="C71:D71"/>
    <mergeCell ref="I71:J71"/>
    <mergeCell ref="A67:J67"/>
    <mergeCell ref="C68:D68"/>
    <mergeCell ref="I68:J68"/>
    <mergeCell ref="C69:D69"/>
    <mergeCell ref="I69:J69"/>
    <mergeCell ref="A64:I64"/>
    <mergeCell ref="J64:J65"/>
    <mergeCell ref="B65:C66"/>
    <mergeCell ref="D65:I65"/>
    <mergeCell ref="D66:J66"/>
    <mergeCell ref="C62:D62"/>
    <mergeCell ref="I62:J62"/>
    <mergeCell ref="C63:D63"/>
    <mergeCell ref="I63:J63"/>
    <mergeCell ref="C60:D60"/>
    <mergeCell ref="I60:J60"/>
    <mergeCell ref="C61:D61"/>
    <mergeCell ref="I61:J61"/>
    <mergeCell ref="C58:D58"/>
    <mergeCell ref="I58:J58"/>
    <mergeCell ref="C59:D59"/>
    <mergeCell ref="I59:J59"/>
    <mergeCell ref="C56:D56"/>
    <mergeCell ref="I56:J56"/>
    <mergeCell ref="C57:D57"/>
    <mergeCell ref="I57:J57"/>
    <mergeCell ref="C54:D54"/>
    <mergeCell ref="I54:J54"/>
    <mergeCell ref="C55:D55"/>
    <mergeCell ref="I55:J55"/>
    <mergeCell ref="C52:D52"/>
    <mergeCell ref="I52:J52"/>
    <mergeCell ref="C53:D53"/>
    <mergeCell ref="I53:J53"/>
    <mergeCell ref="C50:D50"/>
    <mergeCell ref="I50:J50"/>
    <mergeCell ref="C51:D51"/>
    <mergeCell ref="I51:J51"/>
    <mergeCell ref="C48:D48"/>
    <mergeCell ref="I48:J48"/>
    <mergeCell ref="C49:D49"/>
    <mergeCell ref="I49:J49"/>
    <mergeCell ref="C46:D46"/>
    <mergeCell ref="I46:J46"/>
    <mergeCell ref="C47:D47"/>
    <mergeCell ref="I47:J47"/>
    <mergeCell ref="C44:D44"/>
    <mergeCell ref="I44:J44"/>
    <mergeCell ref="C45:D45"/>
    <mergeCell ref="I45:J45"/>
    <mergeCell ref="C42:D42"/>
    <mergeCell ref="I42:J42"/>
    <mergeCell ref="C43:D43"/>
    <mergeCell ref="I43:J43"/>
    <mergeCell ref="C40:D40"/>
    <mergeCell ref="I40:J40"/>
    <mergeCell ref="C41:D41"/>
    <mergeCell ref="I41:J41"/>
    <mergeCell ref="C38:D38"/>
    <mergeCell ref="I38:J38"/>
    <mergeCell ref="C39:D39"/>
    <mergeCell ref="I39:J39"/>
    <mergeCell ref="C36:D36"/>
    <mergeCell ref="I36:J36"/>
    <mergeCell ref="C37:D37"/>
    <mergeCell ref="I37:J37"/>
    <mergeCell ref="A33:J33"/>
    <mergeCell ref="C34:D34"/>
    <mergeCell ref="I34:J34"/>
    <mergeCell ref="C35:D35"/>
    <mergeCell ref="I35:J35"/>
    <mergeCell ref="C28:D28"/>
    <mergeCell ref="I28:J28"/>
    <mergeCell ref="A29:J29"/>
    <mergeCell ref="A30:I30"/>
    <mergeCell ref="J30:J31"/>
    <mergeCell ref="B31:C32"/>
    <mergeCell ref="D31:I31"/>
    <mergeCell ref="D32:J32"/>
    <mergeCell ref="C26:D26"/>
    <mergeCell ref="I26:J26"/>
    <mergeCell ref="C27:D27"/>
    <mergeCell ref="I27:J27"/>
    <mergeCell ref="C24:D24"/>
    <mergeCell ref="I24:J24"/>
    <mergeCell ref="C25:D25"/>
    <mergeCell ref="I25:J25"/>
    <mergeCell ref="C22:D22"/>
    <mergeCell ref="I22:J22"/>
    <mergeCell ref="C23:D23"/>
    <mergeCell ref="I23:J23"/>
    <mergeCell ref="C20:D20"/>
    <mergeCell ref="I20:J20"/>
    <mergeCell ref="C21:D21"/>
    <mergeCell ref="I21:J21"/>
    <mergeCell ref="C18:D18"/>
    <mergeCell ref="I18:J18"/>
    <mergeCell ref="C19:D19"/>
    <mergeCell ref="I19:J19"/>
    <mergeCell ref="C16:D16"/>
    <mergeCell ref="I16:J16"/>
    <mergeCell ref="C17:D17"/>
    <mergeCell ref="I17:J17"/>
    <mergeCell ref="C14:D14"/>
    <mergeCell ref="I14:J14"/>
    <mergeCell ref="C15:D15"/>
    <mergeCell ref="I15:J15"/>
    <mergeCell ref="C12:D12"/>
    <mergeCell ref="I12:J12"/>
    <mergeCell ref="C13:D13"/>
    <mergeCell ref="I13:J13"/>
    <mergeCell ref="C10:D10"/>
    <mergeCell ref="I10:J10"/>
    <mergeCell ref="C11:D11"/>
    <mergeCell ref="I11:J11"/>
    <mergeCell ref="C8:D8"/>
    <mergeCell ref="I8:J8"/>
    <mergeCell ref="C9:D9"/>
    <mergeCell ref="I9:J9"/>
    <mergeCell ref="C6:D6"/>
    <mergeCell ref="I6:J6"/>
    <mergeCell ref="C7:D7"/>
    <mergeCell ref="I7:J7"/>
    <mergeCell ref="C4:D4"/>
    <mergeCell ref="I4:J4"/>
    <mergeCell ref="C5:D5"/>
    <mergeCell ref="I5:J5"/>
    <mergeCell ref="A1:J1"/>
    <mergeCell ref="B2:G2"/>
    <mergeCell ref="H2:J2"/>
    <mergeCell ref="C3:D3"/>
    <mergeCell ref="I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showGridLines="0" zoomScalePageLayoutView="0" workbookViewId="0" topLeftCell="A1">
      <selection activeCell="B10" sqref="B10:K10"/>
    </sheetView>
  </sheetViews>
  <sheetFormatPr defaultColWidth="8.00390625" defaultRowHeight="12.75"/>
  <cols>
    <col min="1" max="1" width="5.25390625" style="1" customWidth="1"/>
    <col min="2" max="2" width="2.625" style="1" customWidth="1"/>
    <col min="3" max="3" width="5.25390625" style="1" customWidth="1"/>
    <col min="4" max="4" width="28.375" style="1" customWidth="1"/>
    <col min="5" max="5" width="10.125" style="1" customWidth="1"/>
    <col min="6" max="6" width="10.00390625" style="1" customWidth="1"/>
    <col min="7" max="7" width="4.875" style="1" customWidth="1"/>
    <col min="8" max="8" width="5.625" style="1" customWidth="1"/>
    <col min="9" max="16384" width="8.00390625" style="1" customWidth="1"/>
  </cols>
  <sheetData>
    <row r="1" spans="1:7" ht="42.75" customHeight="1">
      <c r="A1" s="148" t="s">
        <v>96</v>
      </c>
      <c r="B1" s="148"/>
      <c r="C1" s="148"/>
      <c r="D1" s="148"/>
      <c r="E1" s="148"/>
      <c r="F1" s="148"/>
      <c r="G1" s="148"/>
    </row>
    <row r="2" spans="1:7" ht="28.5" customHeight="1">
      <c r="A2" s="142"/>
      <c r="B2" s="142"/>
      <c r="C2" s="149" t="s">
        <v>79</v>
      </c>
      <c r="D2" s="149"/>
      <c r="E2" s="149"/>
      <c r="F2" s="149"/>
      <c r="G2" s="149"/>
    </row>
    <row r="3" spans="1:7" ht="30" customHeight="1">
      <c r="A3" s="142"/>
      <c r="B3" s="142"/>
      <c r="C3" s="142"/>
      <c r="D3" s="142"/>
      <c r="E3" s="142"/>
      <c r="F3" s="142"/>
      <c r="G3" s="78"/>
    </row>
    <row r="4" spans="2:11" ht="42.75" customHeight="1">
      <c r="B4" s="144" t="s">
        <v>25</v>
      </c>
      <c r="C4" s="144"/>
      <c r="D4" s="83" t="s">
        <v>80</v>
      </c>
      <c r="E4" s="90" t="s">
        <v>81</v>
      </c>
      <c r="F4" s="144" t="s">
        <v>82</v>
      </c>
      <c r="G4" s="144"/>
      <c r="H4" s="144" t="s">
        <v>100</v>
      </c>
      <c r="I4" s="144"/>
      <c r="J4" s="144" t="s">
        <v>101</v>
      </c>
      <c r="K4" s="144"/>
    </row>
    <row r="5" spans="2:11" ht="13.5" customHeight="1">
      <c r="B5" s="145" t="s">
        <v>83</v>
      </c>
      <c r="C5" s="145"/>
      <c r="D5" s="79" t="s">
        <v>84</v>
      </c>
      <c r="E5" s="79" t="s">
        <v>85</v>
      </c>
      <c r="F5" s="145" t="s">
        <v>86</v>
      </c>
      <c r="G5" s="145"/>
      <c r="H5" s="145" t="s">
        <v>86</v>
      </c>
      <c r="I5" s="145"/>
      <c r="J5" s="145" t="s">
        <v>86</v>
      </c>
      <c r="K5" s="145"/>
    </row>
    <row r="6" spans="2:11" ht="28.5" customHeight="1">
      <c r="B6" s="146" t="s">
        <v>87</v>
      </c>
      <c r="C6" s="146"/>
      <c r="D6" s="146"/>
      <c r="E6" s="80"/>
      <c r="F6" s="147">
        <f>F7+F8</f>
        <v>6572148</v>
      </c>
      <c r="G6" s="147"/>
      <c r="H6" s="147">
        <f>H7+H8</f>
        <v>1823192</v>
      </c>
      <c r="I6" s="147"/>
      <c r="J6" s="147">
        <f>J7+J8</f>
        <v>8395340</v>
      </c>
      <c r="K6" s="147"/>
    </row>
    <row r="7" spans="2:11" ht="48" customHeight="1">
      <c r="B7" s="140" t="s">
        <v>83</v>
      </c>
      <c r="C7" s="140"/>
      <c r="D7" s="82" t="s">
        <v>24</v>
      </c>
      <c r="E7" s="81" t="s">
        <v>23</v>
      </c>
      <c r="F7" s="141">
        <v>3900000</v>
      </c>
      <c r="G7" s="141"/>
      <c r="H7" s="141">
        <v>1823192</v>
      </c>
      <c r="I7" s="141"/>
      <c r="J7" s="141">
        <v>5723192</v>
      </c>
      <c r="K7" s="141"/>
    </row>
    <row r="8" spans="2:11" ht="50.25" customHeight="1">
      <c r="B8" s="140" t="s">
        <v>84</v>
      </c>
      <c r="C8" s="140"/>
      <c r="D8" s="82" t="s">
        <v>75</v>
      </c>
      <c r="E8" s="81" t="s">
        <v>88</v>
      </c>
      <c r="F8" s="141" t="s">
        <v>89</v>
      </c>
      <c r="G8" s="141"/>
      <c r="H8" s="141">
        <v>0</v>
      </c>
      <c r="I8" s="141"/>
      <c r="J8" s="141" t="s">
        <v>89</v>
      </c>
      <c r="K8" s="141"/>
    </row>
    <row r="9" spans="1:11" ht="42" customHeight="1">
      <c r="A9" s="100"/>
      <c r="B9" s="116"/>
      <c r="C9" s="116"/>
      <c r="D9" s="100"/>
      <c r="E9" s="100"/>
      <c r="F9" s="116"/>
      <c r="G9" s="116"/>
      <c r="H9" s="116"/>
      <c r="I9" s="116"/>
      <c r="J9" s="116"/>
      <c r="K9" s="116"/>
    </row>
    <row r="10" spans="1:7" ht="26.25" customHeight="1">
      <c r="A10" s="100"/>
      <c r="B10" s="100"/>
      <c r="C10" s="100"/>
      <c r="D10" s="100"/>
      <c r="E10" s="100"/>
      <c r="F10" s="100"/>
      <c r="G10" s="100"/>
    </row>
    <row r="11" spans="1:7" ht="13.5" customHeight="1">
      <c r="A11" s="142"/>
      <c r="B11" s="142"/>
      <c r="C11" s="142"/>
      <c r="D11" s="142"/>
      <c r="E11" s="142"/>
      <c r="F11" s="143"/>
      <c r="G11" s="143"/>
    </row>
  </sheetData>
  <sheetProtection/>
  <mergeCells count="30">
    <mergeCell ref="H9:I9"/>
    <mergeCell ref="J9:K9"/>
    <mergeCell ref="F9:G9"/>
    <mergeCell ref="B9:C9"/>
    <mergeCell ref="H8:I8"/>
    <mergeCell ref="J4:K4"/>
    <mergeCell ref="J5:K5"/>
    <mergeCell ref="J6:K6"/>
    <mergeCell ref="J7:K7"/>
    <mergeCell ref="J8:K8"/>
    <mergeCell ref="H4:I4"/>
    <mergeCell ref="H5:I5"/>
    <mergeCell ref="H6:I6"/>
    <mergeCell ref="H7:I7"/>
    <mergeCell ref="A1:G1"/>
    <mergeCell ref="A2:B2"/>
    <mergeCell ref="C2:G2"/>
    <mergeCell ref="A3:F3"/>
    <mergeCell ref="B6:D6"/>
    <mergeCell ref="F6:G6"/>
    <mergeCell ref="B7:C7"/>
    <mergeCell ref="F7:G7"/>
    <mergeCell ref="B4:C4"/>
    <mergeCell ref="F4:G4"/>
    <mergeCell ref="B5:C5"/>
    <mergeCell ref="F5:G5"/>
    <mergeCell ref="B8:C8"/>
    <mergeCell ref="F8:G8"/>
    <mergeCell ref="A11:E11"/>
    <mergeCell ref="F11:G11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J13">
      <selection activeCell="M4" sqref="M4"/>
    </sheetView>
  </sheetViews>
  <sheetFormatPr defaultColWidth="9.00390625" defaultRowHeight="12.75"/>
  <cols>
    <col min="1" max="1" width="5.25390625" style="2" customWidth="1"/>
    <col min="2" max="2" width="9.125" style="2" customWidth="1"/>
    <col min="3" max="3" width="11.00390625" style="2" customWidth="1"/>
    <col min="4" max="4" width="6.125" style="2" customWidth="1"/>
    <col min="5" max="5" width="40.25390625" style="2" customWidth="1"/>
    <col min="6" max="6" width="14.375" style="2" customWidth="1"/>
    <col min="7" max="7" width="11.375" style="2" customWidth="1"/>
    <col min="8" max="8" width="10.75390625" style="2" customWidth="1"/>
    <col min="9" max="9" width="13.625" style="2" customWidth="1"/>
    <col min="10" max="10" width="11.75390625" style="2" customWidth="1"/>
    <col min="11" max="11" width="13.125" style="2" customWidth="1"/>
    <col min="12" max="13" width="11.125" style="2" customWidth="1"/>
    <col min="14" max="14" width="10.125" style="2" bestFit="1" customWidth="1"/>
    <col min="15" max="16384" width="9.125" style="2" customWidth="1"/>
  </cols>
  <sheetData>
    <row r="1" spans="10:13" ht="12.75">
      <c r="J1" s="155" t="s">
        <v>97</v>
      </c>
      <c r="K1" s="155"/>
      <c r="L1" s="155"/>
      <c r="M1" s="89"/>
    </row>
    <row r="2" spans="1:13" ht="42" customHeight="1">
      <c r="A2" s="156" t="s">
        <v>74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88"/>
    </row>
    <row r="3" spans="3:9" ht="1.5" customHeight="1" thickBot="1">
      <c r="C3" s="3"/>
      <c r="D3" s="3"/>
      <c r="E3" s="4"/>
      <c r="F3" s="5"/>
      <c r="G3" s="121"/>
      <c r="H3" s="121"/>
      <c r="I3" s="121"/>
    </row>
    <row r="4" spans="1:14" ht="30.75" customHeight="1" thickTop="1">
      <c r="A4" s="103" t="s">
        <v>25</v>
      </c>
      <c r="B4" s="105" t="s">
        <v>0</v>
      </c>
      <c r="C4" s="105" t="s">
        <v>1</v>
      </c>
      <c r="D4" s="105" t="s">
        <v>22</v>
      </c>
      <c r="E4" s="151" t="s">
        <v>26</v>
      </c>
      <c r="F4" s="153" t="s">
        <v>27</v>
      </c>
      <c r="G4" s="119" t="s">
        <v>28</v>
      </c>
      <c r="H4" s="120"/>
      <c r="I4" s="120"/>
      <c r="J4" s="120" t="s">
        <v>29</v>
      </c>
      <c r="K4" s="120"/>
      <c r="L4" s="157"/>
      <c r="M4" s="91"/>
      <c r="N4" s="2" t="s">
        <v>91</v>
      </c>
    </row>
    <row r="5" spans="1:13" ht="15.75" customHeight="1" thickBot="1">
      <c r="A5" s="104"/>
      <c r="B5" s="150"/>
      <c r="C5" s="150"/>
      <c r="D5" s="150"/>
      <c r="E5" s="152"/>
      <c r="F5" s="154"/>
      <c r="G5" s="6" t="s">
        <v>30</v>
      </c>
      <c r="H5" s="7" t="s">
        <v>31</v>
      </c>
      <c r="I5" s="7" t="s">
        <v>32</v>
      </c>
      <c r="J5" s="7" t="s">
        <v>30</v>
      </c>
      <c r="K5" s="7" t="s">
        <v>31</v>
      </c>
      <c r="L5" s="8" t="s">
        <v>32</v>
      </c>
      <c r="M5" s="92"/>
    </row>
    <row r="6" spans="1:13" s="14" customFormat="1" ht="13.5" customHeight="1" thickBot="1" thickTop="1">
      <c r="A6" s="9">
        <v>1</v>
      </c>
      <c r="B6" s="10">
        <v>2</v>
      </c>
      <c r="C6" s="10">
        <v>3</v>
      </c>
      <c r="D6" s="10">
        <v>4</v>
      </c>
      <c r="E6" s="11">
        <v>5</v>
      </c>
      <c r="F6" s="12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93"/>
    </row>
    <row r="7" spans="1:14" s="14" customFormat="1" ht="18.75" customHeight="1" thickBot="1" thickTop="1">
      <c r="A7" s="101" t="s">
        <v>33</v>
      </c>
      <c r="B7" s="102"/>
      <c r="C7" s="102"/>
      <c r="D7" s="102"/>
      <c r="E7" s="102"/>
      <c r="F7" s="15">
        <f aca="true" t="shared" si="0" ref="F7:L7">SUM(F8:F20)</f>
        <v>2409047</v>
      </c>
      <c r="G7" s="15">
        <f t="shared" si="0"/>
        <v>0</v>
      </c>
      <c r="H7" s="15">
        <f t="shared" si="0"/>
        <v>0</v>
      </c>
      <c r="I7" s="15">
        <f t="shared" si="0"/>
        <v>974547</v>
      </c>
      <c r="J7" s="15">
        <f t="shared" si="0"/>
        <v>0</v>
      </c>
      <c r="K7" s="15">
        <f t="shared" si="0"/>
        <v>1382500</v>
      </c>
      <c r="L7" s="15">
        <f t="shared" si="0"/>
        <v>52000</v>
      </c>
      <c r="M7" s="94"/>
      <c r="N7" s="16"/>
    </row>
    <row r="8" spans="1:14" ht="24" customHeight="1" thickTop="1">
      <c r="A8" s="41" t="s">
        <v>34</v>
      </c>
      <c r="B8" s="42" t="s">
        <v>5</v>
      </c>
      <c r="C8" s="42" t="s">
        <v>6</v>
      </c>
      <c r="D8" s="42" t="s">
        <v>9</v>
      </c>
      <c r="E8" s="43" t="s">
        <v>35</v>
      </c>
      <c r="F8" s="44">
        <f>I8</f>
        <v>579155</v>
      </c>
      <c r="G8" s="45"/>
      <c r="H8" s="45"/>
      <c r="I8" s="74">
        <v>579155</v>
      </c>
      <c r="J8" s="45"/>
      <c r="K8" s="45"/>
      <c r="L8" s="46"/>
      <c r="M8" s="95"/>
      <c r="N8" s="17"/>
    </row>
    <row r="9" spans="1:14" ht="24" customHeight="1">
      <c r="A9" s="47" t="s">
        <v>36</v>
      </c>
      <c r="B9" s="48" t="s">
        <v>5</v>
      </c>
      <c r="C9" s="48" t="s">
        <v>7</v>
      </c>
      <c r="D9" s="48" t="s">
        <v>9</v>
      </c>
      <c r="E9" s="49" t="s">
        <v>8</v>
      </c>
      <c r="F9" s="50">
        <f>I9</f>
        <v>385392</v>
      </c>
      <c r="G9" s="51"/>
      <c r="H9" s="51"/>
      <c r="I9" s="73">
        <v>385392</v>
      </c>
      <c r="J9" s="51"/>
      <c r="K9" s="51"/>
      <c r="L9" s="52"/>
      <c r="M9" s="95"/>
      <c r="N9" s="17"/>
    </row>
    <row r="10" spans="1:14" ht="24.75" customHeight="1">
      <c r="A10" s="47" t="s">
        <v>37</v>
      </c>
      <c r="B10" s="48" t="s">
        <v>19</v>
      </c>
      <c r="C10" s="48" t="s">
        <v>20</v>
      </c>
      <c r="D10" s="48" t="s">
        <v>11</v>
      </c>
      <c r="E10" s="49" t="s">
        <v>21</v>
      </c>
      <c r="F10" s="50">
        <f>I10</f>
        <v>10000</v>
      </c>
      <c r="G10" s="51"/>
      <c r="H10" s="51"/>
      <c r="I10" s="73">
        <v>10000</v>
      </c>
      <c r="J10" s="51"/>
      <c r="K10" s="51"/>
      <c r="L10" s="52"/>
      <c r="M10" s="95"/>
      <c r="N10" s="17"/>
    </row>
    <row r="11" spans="1:14" ht="38.25" customHeight="1">
      <c r="A11" s="47" t="s">
        <v>38</v>
      </c>
      <c r="B11" s="53" t="s">
        <v>2</v>
      </c>
      <c r="C11" s="53" t="s">
        <v>3</v>
      </c>
      <c r="D11" s="53" t="s">
        <v>16</v>
      </c>
      <c r="E11" s="54" t="s">
        <v>69</v>
      </c>
      <c r="F11" s="55">
        <f aca="true" t="shared" si="1" ref="F11:F18">K11</f>
        <v>77000</v>
      </c>
      <c r="G11" s="51"/>
      <c r="H11" s="56"/>
      <c r="I11" s="51"/>
      <c r="J11" s="51"/>
      <c r="K11" s="56">
        <v>77000</v>
      </c>
      <c r="L11" s="52"/>
      <c r="M11" s="95"/>
      <c r="N11" s="17"/>
    </row>
    <row r="12" spans="1:14" ht="36.75" customHeight="1">
      <c r="A12" s="47" t="s">
        <v>39</v>
      </c>
      <c r="B12" s="53" t="s">
        <v>2</v>
      </c>
      <c r="C12" s="53" t="s">
        <v>3</v>
      </c>
      <c r="D12" s="53" t="s">
        <v>16</v>
      </c>
      <c r="E12" s="54" t="s">
        <v>41</v>
      </c>
      <c r="F12" s="55">
        <f t="shared" si="1"/>
        <v>102000</v>
      </c>
      <c r="G12" s="51"/>
      <c r="H12" s="56"/>
      <c r="I12" s="51"/>
      <c r="J12" s="51"/>
      <c r="K12" s="56">
        <v>102000</v>
      </c>
      <c r="L12" s="52"/>
      <c r="M12" s="95"/>
      <c r="N12" s="17" t="s">
        <v>92</v>
      </c>
    </row>
    <row r="13" spans="1:14" ht="33.75" customHeight="1">
      <c r="A13" s="47" t="s">
        <v>40</v>
      </c>
      <c r="B13" s="53" t="s">
        <v>2</v>
      </c>
      <c r="C13" s="53" t="s">
        <v>3</v>
      </c>
      <c r="D13" s="53" t="s">
        <v>16</v>
      </c>
      <c r="E13" s="54" t="s">
        <v>43</v>
      </c>
      <c r="F13" s="55">
        <f t="shared" si="1"/>
        <v>124000</v>
      </c>
      <c r="G13" s="51"/>
      <c r="H13" s="56"/>
      <c r="I13" s="51"/>
      <c r="J13" s="51"/>
      <c r="K13" s="56">
        <v>124000</v>
      </c>
      <c r="L13" s="52"/>
      <c r="M13" s="95"/>
      <c r="N13" s="17" t="s">
        <v>93</v>
      </c>
    </row>
    <row r="14" spans="1:14" ht="30" customHeight="1">
      <c r="A14" s="47" t="s">
        <v>64</v>
      </c>
      <c r="B14" s="53" t="s">
        <v>2</v>
      </c>
      <c r="C14" s="53" t="s">
        <v>3</v>
      </c>
      <c r="D14" s="53" t="s">
        <v>16</v>
      </c>
      <c r="E14" s="54" t="s">
        <v>70</v>
      </c>
      <c r="F14" s="55">
        <f t="shared" si="1"/>
        <v>63000</v>
      </c>
      <c r="G14" s="51"/>
      <c r="H14" s="56"/>
      <c r="I14" s="51"/>
      <c r="J14" s="51"/>
      <c r="K14" s="56">
        <v>63000</v>
      </c>
      <c r="L14" s="52"/>
      <c r="M14" s="95"/>
      <c r="N14" s="17" t="s">
        <v>94</v>
      </c>
    </row>
    <row r="15" spans="1:14" ht="24.75" customHeight="1">
      <c r="A15" s="47" t="s">
        <v>42</v>
      </c>
      <c r="B15" s="53" t="s">
        <v>2</v>
      </c>
      <c r="C15" s="53" t="s">
        <v>4</v>
      </c>
      <c r="D15" s="53" t="s">
        <v>16</v>
      </c>
      <c r="E15" s="54" t="s">
        <v>71</v>
      </c>
      <c r="F15" s="55">
        <f t="shared" si="1"/>
        <v>96000</v>
      </c>
      <c r="G15" s="51"/>
      <c r="H15" s="56"/>
      <c r="I15" s="51"/>
      <c r="J15" s="51"/>
      <c r="K15" s="56">
        <v>96000</v>
      </c>
      <c r="L15" s="52"/>
      <c r="M15" s="95"/>
      <c r="N15" s="17" t="s">
        <v>95</v>
      </c>
    </row>
    <row r="16" spans="1:14" ht="30" customHeight="1">
      <c r="A16" s="47" t="s">
        <v>44</v>
      </c>
      <c r="B16" s="53" t="s">
        <v>2</v>
      </c>
      <c r="C16" s="53" t="s">
        <v>4</v>
      </c>
      <c r="D16" s="53" t="s">
        <v>16</v>
      </c>
      <c r="E16" s="54" t="s">
        <v>46</v>
      </c>
      <c r="F16" s="55">
        <f t="shared" si="1"/>
        <v>240000</v>
      </c>
      <c r="G16" s="51"/>
      <c r="H16" s="56"/>
      <c r="I16" s="51"/>
      <c r="J16" s="51"/>
      <c r="K16" s="56">
        <v>240000</v>
      </c>
      <c r="L16" s="52"/>
      <c r="M16" s="95"/>
      <c r="N16" s="17"/>
    </row>
    <row r="17" spans="1:14" ht="30" customHeight="1">
      <c r="A17" s="47" t="s">
        <v>45</v>
      </c>
      <c r="B17" s="53" t="s">
        <v>5</v>
      </c>
      <c r="C17" s="53" t="s">
        <v>6</v>
      </c>
      <c r="D17" s="53" t="s">
        <v>18</v>
      </c>
      <c r="E17" s="54" t="s">
        <v>76</v>
      </c>
      <c r="F17" s="55">
        <f t="shared" si="1"/>
        <v>288000</v>
      </c>
      <c r="G17" s="51"/>
      <c r="H17" s="56"/>
      <c r="I17" s="51"/>
      <c r="J17" s="51"/>
      <c r="K17" s="56">
        <v>288000</v>
      </c>
      <c r="L17" s="52"/>
      <c r="M17" s="95"/>
      <c r="N17" s="17"/>
    </row>
    <row r="18" spans="1:14" ht="30" customHeight="1">
      <c r="A18" s="47" t="s">
        <v>47</v>
      </c>
      <c r="B18" s="53" t="s">
        <v>5</v>
      </c>
      <c r="C18" s="53" t="s">
        <v>6</v>
      </c>
      <c r="D18" s="53" t="s">
        <v>18</v>
      </c>
      <c r="E18" s="54" t="s">
        <v>77</v>
      </c>
      <c r="F18" s="55">
        <f t="shared" si="1"/>
        <v>316800</v>
      </c>
      <c r="G18" s="51"/>
      <c r="H18" s="56"/>
      <c r="I18" s="51"/>
      <c r="J18" s="51"/>
      <c r="K18" s="56">
        <v>316800</v>
      </c>
      <c r="L18" s="52"/>
      <c r="M18" s="95"/>
      <c r="N18" s="17"/>
    </row>
    <row r="19" spans="1:14" ht="30" customHeight="1">
      <c r="A19" s="47" t="s">
        <v>72</v>
      </c>
      <c r="B19" s="53" t="s">
        <v>10</v>
      </c>
      <c r="C19" s="53" t="s">
        <v>17</v>
      </c>
      <c r="D19" s="53" t="s">
        <v>18</v>
      </c>
      <c r="E19" s="54" t="s">
        <v>48</v>
      </c>
      <c r="F19" s="55">
        <f>K19</f>
        <v>75700</v>
      </c>
      <c r="G19" s="51"/>
      <c r="H19" s="51"/>
      <c r="I19" s="51"/>
      <c r="J19" s="51"/>
      <c r="K19" s="56">
        <v>75700</v>
      </c>
      <c r="L19" s="52"/>
      <c r="M19" s="95"/>
      <c r="N19" s="17"/>
    </row>
    <row r="20" spans="1:14" ht="66.75" customHeight="1" thickBot="1">
      <c r="A20" s="66" t="s">
        <v>78</v>
      </c>
      <c r="B20" s="67">
        <v>921</v>
      </c>
      <c r="C20" s="67">
        <v>92120</v>
      </c>
      <c r="D20" s="67">
        <v>2720</v>
      </c>
      <c r="E20" s="68" t="s">
        <v>73</v>
      </c>
      <c r="F20" s="69">
        <f>L20</f>
        <v>52000</v>
      </c>
      <c r="G20" s="70"/>
      <c r="H20" s="70"/>
      <c r="I20" s="71"/>
      <c r="J20" s="70"/>
      <c r="K20" s="70"/>
      <c r="L20" s="72">
        <v>52000</v>
      </c>
      <c r="M20" s="96"/>
      <c r="N20" s="17"/>
    </row>
    <row r="21" spans="1:13" ht="21.75" customHeight="1" thickBot="1" thickTop="1">
      <c r="A21" s="117" t="s">
        <v>49</v>
      </c>
      <c r="B21" s="118"/>
      <c r="C21" s="118"/>
      <c r="D21" s="118"/>
      <c r="E21" s="118"/>
      <c r="F21" s="58">
        <f aca="true" t="shared" si="2" ref="F21:K21">SUM(F22:F23)</f>
        <v>201400</v>
      </c>
      <c r="G21" s="58">
        <f t="shared" si="2"/>
        <v>0</v>
      </c>
      <c r="H21" s="58">
        <f t="shared" si="2"/>
        <v>0</v>
      </c>
      <c r="I21" s="58">
        <f t="shared" si="2"/>
        <v>201400</v>
      </c>
      <c r="J21" s="58">
        <f t="shared" si="2"/>
        <v>0</v>
      </c>
      <c r="K21" s="58">
        <f t="shared" si="2"/>
        <v>0</v>
      </c>
      <c r="L21" s="75">
        <f>SUM(L23:L23)</f>
        <v>0</v>
      </c>
      <c r="M21" s="97"/>
    </row>
    <row r="22" spans="1:13" ht="35.25" customHeight="1" thickTop="1">
      <c r="A22" s="57" t="s">
        <v>34</v>
      </c>
      <c r="B22" s="59">
        <v>750</v>
      </c>
      <c r="C22" s="59">
        <v>75020</v>
      </c>
      <c r="D22" s="59">
        <v>6639</v>
      </c>
      <c r="E22" s="60" t="s">
        <v>50</v>
      </c>
      <c r="F22" s="61">
        <f>I22</f>
        <v>21400</v>
      </c>
      <c r="G22" s="62"/>
      <c r="H22" s="62"/>
      <c r="I22" s="63">
        <v>21400</v>
      </c>
      <c r="J22" s="62"/>
      <c r="K22" s="62"/>
      <c r="L22" s="64"/>
      <c r="M22" s="98"/>
    </row>
    <row r="23" spans="1:13" ht="52.5" customHeight="1" thickBot="1">
      <c r="A23" s="57" t="s">
        <v>34</v>
      </c>
      <c r="B23" s="59">
        <v>600</v>
      </c>
      <c r="C23" s="59">
        <v>60014</v>
      </c>
      <c r="D23" s="59">
        <v>6300</v>
      </c>
      <c r="E23" s="60" t="s">
        <v>99</v>
      </c>
      <c r="F23" s="61">
        <f>I23</f>
        <v>180000</v>
      </c>
      <c r="G23" s="62"/>
      <c r="H23" s="62"/>
      <c r="I23" s="63">
        <v>180000</v>
      </c>
      <c r="J23" s="62"/>
      <c r="K23" s="62"/>
      <c r="L23" s="64"/>
      <c r="M23" s="98"/>
    </row>
    <row r="24" spans="1:14" s="19" customFormat="1" ht="24" customHeight="1" thickBot="1" thickTop="1">
      <c r="A24" s="117" t="s">
        <v>51</v>
      </c>
      <c r="B24" s="118"/>
      <c r="C24" s="118"/>
      <c r="D24" s="118"/>
      <c r="E24" s="118"/>
      <c r="F24" s="65">
        <f aca="true" t="shared" si="3" ref="F24:L24">F7+F21</f>
        <v>2610447</v>
      </c>
      <c r="G24" s="65">
        <f t="shared" si="3"/>
        <v>0</v>
      </c>
      <c r="H24" s="65">
        <f t="shared" si="3"/>
        <v>0</v>
      </c>
      <c r="I24" s="65">
        <f t="shared" si="3"/>
        <v>1175947</v>
      </c>
      <c r="J24" s="65">
        <f t="shared" si="3"/>
        <v>0</v>
      </c>
      <c r="K24" s="65">
        <f t="shared" si="3"/>
        <v>1382500</v>
      </c>
      <c r="L24" s="76">
        <f t="shared" si="3"/>
        <v>52000</v>
      </c>
      <c r="M24" s="99"/>
      <c r="N24" s="18"/>
    </row>
    <row r="25" spans="1:13" ht="13.5" thickTop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2.75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2.75">
      <c r="A27" s="20"/>
      <c r="B27" s="20"/>
      <c r="C27" s="20"/>
      <c r="D27" s="20"/>
      <c r="E27" s="20"/>
      <c r="F27" s="20"/>
      <c r="G27" s="20"/>
      <c r="H27" s="20"/>
      <c r="I27" s="77"/>
      <c r="J27" s="20"/>
      <c r="K27" s="20"/>
      <c r="L27" s="20"/>
      <c r="M27" s="20"/>
    </row>
    <row r="28" spans="1:13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</sheetData>
  <sheetProtection/>
  <mergeCells count="14">
    <mergeCell ref="F4:F5"/>
    <mergeCell ref="J1:L1"/>
    <mergeCell ref="A2:L2"/>
    <mergeCell ref="J4:L4"/>
    <mergeCell ref="A24:E24"/>
    <mergeCell ref="G4:I4"/>
    <mergeCell ref="G3:I3"/>
    <mergeCell ref="A7:E7"/>
    <mergeCell ref="A21:E21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="90" zoomScaleNormal="90" zoomScalePageLayoutView="0" workbookViewId="0" topLeftCell="A1">
      <selection activeCell="L11" sqref="L11"/>
    </sheetView>
  </sheetViews>
  <sheetFormatPr defaultColWidth="9.00390625" defaultRowHeight="12.75"/>
  <cols>
    <col min="1" max="1" width="4.75390625" style="22" customWidth="1"/>
    <col min="2" max="2" width="26.875" style="22" customWidth="1"/>
    <col min="3" max="3" width="9.25390625" style="22" customWidth="1"/>
    <col min="4" max="4" width="10.25390625" style="22" customWidth="1"/>
    <col min="5" max="5" width="11.875" style="22" customWidth="1"/>
    <col min="6" max="6" width="14.00390625" style="22" customWidth="1"/>
    <col min="7" max="7" width="12.875" style="22" customWidth="1"/>
    <col min="8" max="8" width="11.00390625" style="22" customWidth="1"/>
    <col min="9" max="9" width="12.75390625" style="22" hidden="1" customWidth="1"/>
    <col min="10" max="16384" width="9.125" style="22" customWidth="1"/>
  </cols>
  <sheetData>
    <row r="1" spans="7:8" ht="15.75">
      <c r="G1" s="158" t="s">
        <v>98</v>
      </c>
      <c r="H1" s="158"/>
    </row>
    <row r="2" spans="8:10" ht="15.75">
      <c r="H2" s="158"/>
      <c r="I2" s="158"/>
      <c r="J2" s="158"/>
    </row>
    <row r="3" spans="1:8" ht="39.75" customHeight="1">
      <c r="A3" s="162" t="s">
        <v>90</v>
      </c>
      <c r="B3" s="162"/>
      <c r="C3" s="162"/>
      <c r="D3" s="162"/>
      <c r="E3" s="162"/>
      <c r="F3" s="162"/>
      <c r="G3" s="162"/>
      <c r="H3" s="162"/>
    </row>
    <row r="4" spans="1:8" ht="10.5" customHeight="1">
      <c r="A4" s="23"/>
      <c r="B4" s="23"/>
      <c r="C4" s="23"/>
      <c r="D4" s="23"/>
      <c r="E4" s="23"/>
      <c r="F4" s="23"/>
      <c r="G4" s="23"/>
      <c r="H4" s="23"/>
    </row>
    <row r="5" spans="1:9" ht="15" customHeight="1">
      <c r="A5" s="163" t="s">
        <v>25</v>
      </c>
      <c r="B5" s="163" t="s">
        <v>52</v>
      </c>
      <c r="C5" s="167" t="s">
        <v>0</v>
      </c>
      <c r="D5" s="167" t="s">
        <v>1</v>
      </c>
      <c r="E5" s="159" t="s">
        <v>53</v>
      </c>
      <c r="F5" s="164" t="s">
        <v>54</v>
      </c>
      <c r="G5" s="164" t="s">
        <v>55</v>
      </c>
      <c r="H5" s="164" t="s">
        <v>56</v>
      </c>
      <c r="I5" s="159" t="s">
        <v>57</v>
      </c>
    </row>
    <row r="6" spans="1:9" ht="15" customHeight="1">
      <c r="A6" s="163"/>
      <c r="B6" s="163"/>
      <c r="C6" s="168"/>
      <c r="D6" s="168"/>
      <c r="E6" s="159"/>
      <c r="F6" s="165"/>
      <c r="G6" s="165"/>
      <c r="H6" s="165"/>
      <c r="I6" s="159"/>
    </row>
    <row r="7" spans="1:9" ht="18" customHeight="1">
      <c r="A7" s="163"/>
      <c r="B7" s="163"/>
      <c r="C7" s="168"/>
      <c r="D7" s="168"/>
      <c r="E7" s="159"/>
      <c r="F7" s="165"/>
      <c r="G7" s="165"/>
      <c r="H7" s="165"/>
      <c r="I7" s="159"/>
    </row>
    <row r="8" spans="1:9" ht="42" customHeight="1">
      <c r="A8" s="163"/>
      <c r="B8" s="163"/>
      <c r="C8" s="169"/>
      <c r="D8" s="169"/>
      <c r="E8" s="159"/>
      <c r="F8" s="166"/>
      <c r="G8" s="166"/>
      <c r="H8" s="166"/>
      <c r="I8" s="159"/>
    </row>
    <row r="9" spans="1:9" ht="7.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10</v>
      </c>
      <c r="H9" s="24"/>
      <c r="I9" s="24">
        <v>13</v>
      </c>
    </row>
    <row r="10" spans="1:9" ht="24.75" customHeight="1">
      <c r="A10" s="84" t="s">
        <v>34</v>
      </c>
      <c r="B10" s="85" t="s">
        <v>58</v>
      </c>
      <c r="C10" s="86" t="s">
        <v>2</v>
      </c>
      <c r="D10" s="86" t="s">
        <v>3</v>
      </c>
      <c r="E10" s="87">
        <v>0</v>
      </c>
      <c r="F10" s="87">
        <v>78025</v>
      </c>
      <c r="G10" s="87">
        <v>78025</v>
      </c>
      <c r="H10" s="87">
        <f aca="true" t="shared" si="0" ref="H10:H19">E10+F10-G10</f>
        <v>0</v>
      </c>
      <c r="I10" s="29">
        <v>0</v>
      </c>
    </row>
    <row r="11" spans="1:10" ht="24.75" customHeight="1">
      <c r="A11" s="25" t="s">
        <v>36</v>
      </c>
      <c r="B11" s="26" t="s">
        <v>59</v>
      </c>
      <c r="C11" s="27" t="s">
        <v>2</v>
      </c>
      <c r="D11" s="27" t="s">
        <v>3</v>
      </c>
      <c r="E11" s="28">
        <v>0</v>
      </c>
      <c r="F11" s="28">
        <v>640</v>
      </c>
      <c r="G11" s="28">
        <v>640</v>
      </c>
      <c r="H11" s="28">
        <f t="shared" si="0"/>
        <v>0</v>
      </c>
      <c r="I11" s="28">
        <v>0</v>
      </c>
      <c r="J11" s="30"/>
    </row>
    <row r="12" spans="1:9" ht="24.75" customHeight="1">
      <c r="A12" s="25" t="s">
        <v>37</v>
      </c>
      <c r="B12" s="26" t="s">
        <v>60</v>
      </c>
      <c r="C12" s="27" t="s">
        <v>2</v>
      </c>
      <c r="D12" s="27" t="s">
        <v>4</v>
      </c>
      <c r="E12" s="28">
        <v>0</v>
      </c>
      <c r="F12" s="28">
        <v>8220</v>
      </c>
      <c r="G12" s="28">
        <v>8220</v>
      </c>
      <c r="H12" s="28">
        <f t="shared" si="0"/>
        <v>0</v>
      </c>
      <c r="I12" s="29">
        <v>0</v>
      </c>
    </row>
    <row r="13" spans="1:9" ht="24.75" customHeight="1">
      <c r="A13" s="25" t="s">
        <v>38</v>
      </c>
      <c r="B13" s="26" t="s">
        <v>61</v>
      </c>
      <c r="C13" s="27" t="s">
        <v>2</v>
      </c>
      <c r="D13" s="27" t="s">
        <v>4</v>
      </c>
      <c r="E13" s="28"/>
      <c r="F13" s="28">
        <v>6440</v>
      </c>
      <c r="G13" s="28">
        <v>6440</v>
      </c>
      <c r="H13" s="28">
        <f t="shared" si="0"/>
        <v>0</v>
      </c>
      <c r="I13" s="29">
        <v>0</v>
      </c>
    </row>
    <row r="14" spans="1:9" ht="24.75" customHeight="1">
      <c r="A14" s="25" t="s">
        <v>39</v>
      </c>
      <c r="B14" s="26" t="s">
        <v>62</v>
      </c>
      <c r="C14" s="27" t="s">
        <v>2</v>
      </c>
      <c r="D14" s="27" t="s">
        <v>4</v>
      </c>
      <c r="E14" s="28">
        <v>0</v>
      </c>
      <c r="F14" s="28">
        <v>32000</v>
      </c>
      <c r="G14" s="28">
        <v>32000</v>
      </c>
      <c r="H14" s="28">
        <f t="shared" si="0"/>
        <v>0</v>
      </c>
      <c r="I14" s="29">
        <v>0</v>
      </c>
    </row>
    <row r="15" spans="1:9" ht="24.75" customHeight="1">
      <c r="A15" s="25" t="s">
        <v>40</v>
      </c>
      <c r="B15" s="26" t="s">
        <v>63</v>
      </c>
      <c r="C15" s="27" t="s">
        <v>2</v>
      </c>
      <c r="D15" s="27" t="s">
        <v>4</v>
      </c>
      <c r="E15" s="28">
        <v>0</v>
      </c>
      <c r="F15" s="28">
        <v>32920</v>
      </c>
      <c r="G15" s="28">
        <v>32920</v>
      </c>
      <c r="H15" s="28">
        <f t="shared" si="0"/>
        <v>0</v>
      </c>
      <c r="I15" s="29">
        <v>0</v>
      </c>
    </row>
    <row r="16" spans="1:9" ht="24.75" customHeight="1">
      <c r="A16" s="25" t="s">
        <v>64</v>
      </c>
      <c r="B16" s="31" t="s">
        <v>63</v>
      </c>
      <c r="C16" s="32" t="s">
        <v>12</v>
      </c>
      <c r="D16" s="32" t="s">
        <v>15</v>
      </c>
      <c r="E16" s="33">
        <v>0</v>
      </c>
      <c r="F16" s="28">
        <v>61400</v>
      </c>
      <c r="G16" s="33">
        <v>61400</v>
      </c>
      <c r="H16" s="28">
        <f t="shared" si="0"/>
        <v>0</v>
      </c>
      <c r="I16" s="34">
        <v>0</v>
      </c>
    </row>
    <row r="17" spans="1:9" ht="24.75" customHeight="1">
      <c r="A17" s="25" t="s">
        <v>42</v>
      </c>
      <c r="B17" s="26" t="s">
        <v>65</v>
      </c>
      <c r="C17" s="27" t="s">
        <v>12</v>
      </c>
      <c r="D17" s="27" t="s">
        <v>13</v>
      </c>
      <c r="E17" s="28">
        <v>0</v>
      </c>
      <c r="F17" s="28">
        <v>61500</v>
      </c>
      <c r="G17" s="28">
        <v>61500</v>
      </c>
      <c r="H17" s="28">
        <f t="shared" si="0"/>
        <v>0</v>
      </c>
      <c r="I17" s="29">
        <v>0</v>
      </c>
    </row>
    <row r="18" spans="1:9" ht="24.75" customHeight="1">
      <c r="A18" s="25" t="s">
        <v>44</v>
      </c>
      <c r="B18" s="26" t="s">
        <v>66</v>
      </c>
      <c r="C18" s="27" t="s">
        <v>12</v>
      </c>
      <c r="D18" s="27" t="s">
        <v>13</v>
      </c>
      <c r="E18" s="28">
        <v>0</v>
      </c>
      <c r="F18" s="28">
        <v>110500</v>
      </c>
      <c r="G18" s="28">
        <v>110500</v>
      </c>
      <c r="H18" s="28">
        <f t="shared" si="0"/>
        <v>0</v>
      </c>
      <c r="I18" s="29">
        <v>0</v>
      </c>
    </row>
    <row r="19" spans="1:9" ht="24.75" customHeight="1" thickBot="1">
      <c r="A19" s="25" t="s">
        <v>45</v>
      </c>
      <c r="B19" s="31" t="s">
        <v>67</v>
      </c>
      <c r="C19" s="32" t="s">
        <v>12</v>
      </c>
      <c r="D19" s="32" t="s">
        <v>14</v>
      </c>
      <c r="E19" s="33">
        <v>0</v>
      </c>
      <c r="F19" s="33">
        <v>0</v>
      </c>
      <c r="G19" s="33">
        <v>0</v>
      </c>
      <c r="H19" s="28">
        <f t="shared" si="0"/>
        <v>0</v>
      </c>
      <c r="I19" s="34">
        <v>0</v>
      </c>
    </row>
    <row r="20" spans="1:9" s="38" customFormat="1" ht="24.75" customHeight="1" thickBot="1" thickTop="1">
      <c r="A20" s="160" t="s">
        <v>68</v>
      </c>
      <c r="B20" s="161"/>
      <c r="C20" s="35"/>
      <c r="D20" s="35"/>
      <c r="E20" s="36">
        <f>SUM(E10:E19)</f>
        <v>0</v>
      </c>
      <c r="F20" s="36">
        <f>SUM(F10:F19)</f>
        <v>391645</v>
      </c>
      <c r="G20" s="36">
        <f>SUM(G10:G19)</f>
        <v>391645</v>
      </c>
      <c r="H20" s="36">
        <f>SUM(H10:H19)</f>
        <v>0</v>
      </c>
      <c r="I20" s="37">
        <f>SUM(I10:I18)</f>
        <v>0</v>
      </c>
    </row>
    <row r="21" ht="12.75" customHeight="1" thickTop="1"/>
    <row r="22" ht="12.75" customHeight="1">
      <c r="A22" s="39"/>
    </row>
    <row r="23" spans="1:6" ht="12.75">
      <c r="A23" s="39"/>
      <c r="F23" s="40"/>
    </row>
    <row r="24" spans="1:6" ht="12.75">
      <c r="A24" s="39"/>
      <c r="F24" s="40"/>
    </row>
    <row r="25" spans="1:6" ht="12.75">
      <c r="A25" s="39"/>
      <c r="F25" s="40"/>
    </row>
  </sheetData>
  <sheetProtection/>
  <mergeCells count="13">
    <mergeCell ref="H5:H8"/>
    <mergeCell ref="D5:D8"/>
    <mergeCell ref="C5:C8"/>
    <mergeCell ref="G1:H1"/>
    <mergeCell ref="H2:J2"/>
    <mergeCell ref="I5:I8"/>
    <mergeCell ref="A20:B20"/>
    <mergeCell ref="A3:H3"/>
    <mergeCell ref="A5:A8"/>
    <mergeCell ref="B5:B8"/>
    <mergeCell ref="E5:E8"/>
    <mergeCell ref="F5:F8"/>
    <mergeCell ref="G5:G8"/>
  </mergeCells>
  <printOptions horizontalCentered="1"/>
  <pageMargins left="0.4330708661417323" right="0.4330708661417323" top="0.3937007874015748" bottom="0.2755905511811024" header="0.35433070866141736" footer="0.2755905511811024"/>
  <pageSetup firstPageNumber="24" useFirstPageNumber="1" horizontalDpi="600" verticalDpi="600" orientation="landscape" paperSize="9" scale="110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2012-04-02T11:52:29Z</cp:lastPrinted>
  <dcterms:created xsi:type="dcterms:W3CDTF">2011-01-31T09:12:21Z</dcterms:created>
  <dcterms:modified xsi:type="dcterms:W3CDTF">2012-04-06T07:40:52Z</dcterms:modified>
  <cp:category/>
  <cp:version/>
  <cp:contentType/>
  <cp:contentStatus/>
</cp:coreProperties>
</file>