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zał nr 1" sheetId="1" r:id="rId1"/>
    <sheet name="zał nr 2" sheetId="2" r:id="rId2"/>
    <sheet name="zał nr 3" sheetId="3" r:id="rId3"/>
  </sheets>
  <definedNames/>
  <calcPr fullCalcOnLoad="1"/>
</workbook>
</file>

<file path=xl/sharedStrings.xml><?xml version="1.0" encoding="utf-8"?>
<sst xmlns="http://schemas.openxmlformats.org/spreadsheetml/2006/main" count="520" uniqueCount="347">
  <si>
    <t>Dział</t>
  </si>
  <si>
    <t>Rozdział</t>
  </si>
  <si>
    <t>801</t>
  </si>
  <si>
    <t>80120</t>
  </si>
  <si>
    <t>80130</t>
  </si>
  <si>
    <t>852</t>
  </si>
  <si>
    <t>85201</t>
  </si>
  <si>
    <t>85204</t>
  </si>
  <si>
    <t>Rodziny zastępcze</t>
  </si>
  <si>
    <t>2320</t>
  </si>
  <si>
    <t>853</t>
  </si>
  <si>
    <t>2710</t>
  </si>
  <si>
    <t>2540</t>
  </si>
  <si>
    <t>85226</t>
  </si>
  <si>
    <t>2310</t>
  </si>
  <si>
    <t>85311</t>
  </si>
  <si>
    <t>2580</t>
  </si>
  <si>
    <t>921</t>
  </si>
  <si>
    <t>92105</t>
  </si>
  <si>
    <t>Pozostałe zadania w zakresie kultury</t>
  </si>
  <si>
    <t>§</t>
  </si>
  <si>
    <t>Dotacje celowe i podmiotowe na zadania własne powiatu realizowane przez podmioty należące
i nienależące do sektora finansów publicznych w 2011r.</t>
  </si>
  <si>
    <t>Lp.</t>
  </si>
  <si>
    <t>Nazwa zadania</t>
  </si>
  <si>
    <t>Kwota dotacji ogółem:</t>
  </si>
  <si>
    <t>dotacje dla jednostek sektora finansów publicznych</t>
  </si>
  <si>
    <t>dotacje dla jednostek spoza sektora finansów publicznych</t>
  </si>
  <si>
    <t>przedmiotowe</t>
  </si>
  <si>
    <t>podmiotowe</t>
  </si>
  <si>
    <t xml:space="preserve"> celowe</t>
  </si>
  <si>
    <t xml:space="preserve">zadania bieżące </t>
  </si>
  <si>
    <t>1.</t>
  </si>
  <si>
    <t>Placówki opiekuńczo - wychowawcze</t>
  </si>
  <si>
    <t>2.</t>
  </si>
  <si>
    <t>3.</t>
  </si>
  <si>
    <t>Ośrodki adopcyjno - opiekuńcze</t>
  </si>
  <si>
    <t>4.</t>
  </si>
  <si>
    <t>5.</t>
  </si>
  <si>
    <t>Społeczne Uzupełniajace Liceum Ogólnokształcące dla dorosłych w Zaganiu</t>
  </si>
  <si>
    <t>6.</t>
  </si>
  <si>
    <t>Zakład Doskonalenia Zawodowego w Zielonej Górze- Liceum Ogólnokształcące dla dorosłych</t>
  </si>
  <si>
    <t>8.</t>
  </si>
  <si>
    <t xml:space="preserve">Zakład Doskonalenia Zawodowego w Zielonej Górze- Uzupełniające Liceum Ogólnokształcące </t>
  </si>
  <si>
    <t>9.</t>
  </si>
  <si>
    <t>Uzupełniające Liceum Ogólnokształcące dla dorosłych- w Gozdnicy</t>
  </si>
  <si>
    <t>Szkoła Policealna ZDZ Zielona Góra</t>
  </si>
  <si>
    <t>10.</t>
  </si>
  <si>
    <t>Niepubliczna Zasadnicza Szkoła Zawodowa w Wiechlicach</t>
  </si>
  <si>
    <t>11.</t>
  </si>
  <si>
    <t>Dotacja na Warsztaty Terapii Zajeciowej w Wiechlicach</t>
  </si>
  <si>
    <t>zadania majątkowe</t>
  </si>
  <si>
    <t>Dotacja dla GMINY IŁOWA- Kompleksowy program bezpieczeństwa na drogach gminnych poprzez przebudowę nawierzchni i montaz urządzeń poprawiających bezpieczeństwo</t>
  </si>
  <si>
    <t>Dotacja dla GMINY NIEGOSŁAWICE -Zintegrowany system przebudowanych dróg gminnych , uwzgledniający poprawe bezpieczeństwa z siecia dróg powiatowych , wojewódzkich i krajowych w gminie Niegosławice</t>
  </si>
  <si>
    <t xml:space="preserve">Dotacja dla URZĘDU MARSZAŁKOWSKIEGO wkład własny w projekt "Lubuski e-urząd" </t>
  </si>
  <si>
    <t>Ogółem:</t>
  </si>
  <si>
    <t>7.</t>
  </si>
  <si>
    <t>12.</t>
  </si>
  <si>
    <t xml:space="preserve">Dotacje celowe z budżetu na finansowanie lub dofinansowanie prac remontowych i konserwatorskich obiektów zabytkowych przekazane jednostkom niezaliczanym do sektora finansów publicznych </t>
  </si>
  <si>
    <t>dotacja celowaj dla Województwa Lubuskiego na dofinansowanie zadania „Przebudowa drogi wojewódzkiej nr 296 w ciągu ulicy Przyjaciół Żołnierza w Żaganiu”</t>
  </si>
  <si>
    <t>formie dotacji celowej dla Gminy Niegosławice na dofinansowanie zadania „wykonanie nawierzchni bitumicznej w ciągu drogi powiatowej nr 1058F w miejscowości Krzywczyce”</t>
  </si>
  <si>
    <t>dotacji celowej dla Gminy Niegosławice na dofinansowanie zadania „wykonanie nawierzchni bitumicznej w ciągu drogi powiatowej nr 1057F w miejscowości  Stara Jabłonna do skrzyżowania z droga powiatowa 1036F”</t>
  </si>
  <si>
    <t>dotacji celowej dla Gminy Małomice na dofinansowanie zadania inwestycyjnego „Przebudowa mostu na kanale turbinowym w ciągu drogi powiatowej 1042F- ulica Kościuszki w Małomicach”</t>
  </si>
  <si>
    <t>ZAŁĄCZNIK NR  3</t>
  </si>
  <si>
    <t>PLAN WYDATKÓW NA 2011 ROK</t>
  </si>
  <si>
    <t>załcznik nr 2</t>
  </si>
  <si>
    <t>Paragraf</t>
  </si>
  <si>
    <t>Treść</t>
  </si>
  <si>
    <t>Przed zmianą</t>
  </si>
  <si>
    <t>Zmiana</t>
  </si>
  <si>
    <t>Po zmianie</t>
  </si>
  <si>
    <t>020</t>
  </si>
  <si>
    <t>Leśnictwo</t>
  </si>
  <si>
    <t>115 041,00</t>
  </si>
  <si>
    <t>215,00</t>
  </si>
  <si>
    <t>115 256,00</t>
  </si>
  <si>
    <t>02001</t>
  </si>
  <si>
    <t>Gospodarka leśna</t>
  </si>
  <si>
    <t>81 640,00</t>
  </si>
  <si>
    <t>81 855,00</t>
  </si>
  <si>
    <t>3030</t>
  </si>
  <si>
    <t xml:space="preserve">Różne wydatki na rzecz osób fizycznych </t>
  </si>
  <si>
    <t>73 640,00</t>
  </si>
  <si>
    <t>73 855,00</t>
  </si>
  <si>
    <t>600</t>
  </si>
  <si>
    <t>Transport i łączność</t>
  </si>
  <si>
    <t>13 550 369,00</t>
  </si>
  <si>
    <t>- 205 200,00</t>
  </si>
  <si>
    <t>13 345 169,00</t>
  </si>
  <si>
    <t>60013</t>
  </si>
  <si>
    <t>Drogi publiczne wojewódzkie</t>
  </si>
  <si>
    <t>0,00</t>
  </si>
  <si>
    <t>100 000,00</t>
  </si>
  <si>
    <t>6300</t>
  </si>
  <si>
    <t>Dotacja celowa na pomoc finansową udzielaną między jednostkami samorządu terytorialnego na dofinansowanie własnych zadań inwestycyjnych i zakupów inwestycyjnych</t>
  </si>
  <si>
    <t>60014</t>
  </si>
  <si>
    <t>Drogi publiczne powiatowe</t>
  </si>
  <si>
    <t>13 510 369,00</t>
  </si>
  <si>
    <t>- 585 200,00</t>
  </si>
  <si>
    <t>12 925 169,00</t>
  </si>
  <si>
    <t>4270</t>
  </si>
  <si>
    <t>Zakup usług remontowych</t>
  </si>
  <si>
    <t>670 000,00</t>
  </si>
  <si>
    <t>35 000,00</t>
  </si>
  <si>
    <t>705 000,00</t>
  </si>
  <si>
    <t>4300</t>
  </si>
  <si>
    <t>Zakup usług pozostałych</t>
  </si>
  <si>
    <t>1 519 700,00</t>
  </si>
  <si>
    <t>- 165 911,00</t>
  </si>
  <si>
    <t>1 353 789,00</t>
  </si>
  <si>
    <t>6050</t>
  </si>
  <si>
    <t>Wydatki inwestycyjne jednostek budżetowych</t>
  </si>
  <si>
    <t>6 054 862,00</t>
  </si>
  <si>
    <t>- 454 289,00</t>
  </si>
  <si>
    <t>5 600 573,00</t>
  </si>
  <si>
    <t>60016</t>
  </si>
  <si>
    <t>Drogi publiczne gminne</t>
  </si>
  <si>
    <t>40 000,00</t>
  </si>
  <si>
    <t>280 000,00</t>
  </si>
  <si>
    <t>320 000,00</t>
  </si>
  <si>
    <t>754</t>
  </si>
  <si>
    <t>Bezpieczeństwo publiczne i ochrona przeciwpożarowa</t>
  </si>
  <si>
    <t>7 114 580,00</t>
  </si>
  <si>
    <t>10 500,00</t>
  </si>
  <si>
    <t>7 125 080,00</t>
  </si>
  <si>
    <t>75411</t>
  </si>
  <si>
    <t>Komendy powiatowe Państwowej Straży Pożarnej</t>
  </si>
  <si>
    <t>7 109 580,00</t>
  </si>
  <si>
    <t>7 120 080,00</t>
  </si>
  <si>
    <t>4217</t>
  </si>
  <si>
    <t>Zakup materiałów i wyposażenia</t>
  </si>
  <si>
    <t>119 595,00</t>
  </si>
  <si>
    <t>- 20 285,00</t>
  </si>
  <si>
    <t>99 310,00</t>
  </si>
  <si>
    <t>4219</t>
  </si>
  <si>
    <t>21 105,00</t>
  </si>
  <si>
    <t>- 3 579,00</t>
  </si>
  <si>
    <t>17 526,00</t>
  </si>
  <si>
    <t>4307</t>
  </si>
  <si>
    <t>52 316,00</t>
  </si>
  <si>
    <t>8 925,00</t>
  </si>
  <si>
    <t>61 241,00</t>
  </si>
  <si>
    <t>4309</t>
  </si>
  <si>
    <t>9 232,00</t>
  </si>
  <si>
    <t>1 575,00</t>
  </si>
  <si>
    <t>10 807,00</t>
  </si>
  <si>
    <t>6067</t>
  </si>
  <si>
    <t>Wydatki na zakupy inwestycyjne jednostek budżetowych</t>
  </si>
  <si>
    <t>1 164 500,00</t>
  </si>
  <si>
    <t>20 285,00</t>
  </si>
  <si>
    <t>1 184 785,00</t>
  </si>
  <si>
    <t>6069</t>
  </si>
  <si>
    <t>205 500,00</t>
  </si>
  <si>
    <t>3 579,00</t>
  </si>
  <si>
    <t>209 079,00</t>
  </si>
  <si>
    <t>758</t>
  </si>
  <si>
    <t>Różne rozliczenia</t>
  </si>
  <si>
    <t>1 473 240,00</t>
  </si>
  <si>
    <t>- 106 475,00</t>
  </si>
  <si>
    <t>1 366 765,00</t>
  </si>
  <si>
    <t>75818</t>
  </si>
  <si>
    <t>Rezerwy ogólne i celowe</t>
  </si>
  <si>
    <t>4810</t>
  </si>
  <si>
    <t>Rezerwy</t>
  </si>
  <si>
    <t>Oświata i wychowanie</t>
  </si>
  <si>
    <t>28 534 429,00</t>
  </si>
  <si>
    <t>1 476,00</t>
  </si>
  <si>
    <t>28 535 905,00</t>
  </si>
  <si>
    <t>Strona 1 z 2</t>
  </si>
  <si>
    <t>BeSTia</t>
  </si>
  <si>
    <t>Szkoły zawodowe</t>
  </si>
  <si>
    <t>16 448 564,00</t>
  </si>
  <si>
    <t>16 450 040,00</t>
  </si>
  <si>
    <t>4210</t>
  </si>
  <si>
    <t>103 223,00</t>
  </si>
  <si>
    <t>104 699,00</t>
  </si>
  <si>
    <t>Pomoc społeczna</t>
  </si>
  <si>
    <t>6 068 888,00</t>
  </si>
  <si>
    <t>- 89 135,00</t>
  </si>
  <si>
    <t>5 979 753,00</t>
  </si>
  <si>
    <t>3 248 578,00</t>
  </si>
  <si>
    <t>3 159 443,00</t>
  </si>
  <si>
    <t>3110</t>
  </si>
  <si>
    <t>Świadczenia społeczne</t>
  </si>
  <si>
    <t>2 400 000,00</t>
  </si>
  <si>
    <t>2 310 865,00</t>
  </si>
  <si>
    <t>Pozostałe zadania w zakresie polityki społecznej</t>
  </si>
  <si>
    <t>4 673 041,00</t>
  </si>
  <si>
    <t>846 010,00</t>
  </si>
  <si>
    <t>5 519 051,00</t>
  </si>
  <si>
    <t>85333</t>
  </si>
  <si>
    <t>Powiatowe urzędy pracy</t>
  </si>
  <si>
    <t>2 643 019,00</t>
  </si>
  <si>
    <t>1 587,00</t>
  </si>
  <si>
    <t>2 644 606,00</t>
  </si>
  <si>
    <t>4017</t>
  </si>
  <si>
    <t>Wynagrodzenia osobowe pracowników</t>
  </si>
  <si>
    <t>317 218,00</t>
  </si>
  <si>
    <t>800,00</t>
  </si>
  <si>
    <t>318 018,00</t>
  </si>
  <si>
    <t>4287</t>
  </si>
  <si>
    <t>Zakup usług zdrowotnych</t>
  </si>
  <si>
    <t>40,00</t>
  </si>
  <si>
    <t>4447</t>
  </si>
  <si>
    <t>Odpisy na zakładowy fundusz świadczeń socjalnych</t>
  </si>
  <si>
    <t>17 850,00</t>
  </si>
  <si>
    <t>747,00</t>
  </si>
  <si>
    <t>18 597,00</t>
  </si>
  <si>
    <t>85395</t>
  </si>
  <si>
    <t>Pozostała działalność</t>
  </si>
  <si>
    <t>1 504 322,00</t>
  </si>
  <si>
    <t>844 423,00</t>
  </si>
  <si>
    <t>2 348 745,00</t>
  </si>
  <si>
    <t>3119</t>
  </si>
  <si>
    <t>89 135,00</t>
  </si>
  <si>
    <t>158 609,00</t>
  </si>
  <si>
    <t>182 424,00</t>
  </si>
  <si>
    <t>341 033,00</t>
  </si>
  <si>
    <t>4117</t>
  </si>
  <si>
    <t>Składki na ubezpieczenia społeczne</t>
  </si>
  <si>
    <t>6 298,00</t>
  </si>
  <si>
    <t>28 341,00</t>
  </si>
  <si>
    <t>34 639,00</t>
  </si>
  <si>
    <t>4127</t>
  </si>
  <si>
    <t>Składki na Fundusz Pracy</t>
  </si>
  <si>
    <t>3 074,00</t>
  </si>
  <si>
    <t>4 550,00</t>
  </si>
  <si>
    <t>7 624,00</t>
  </si>
  <si>
    <t>4177</t>
  </si>
  <si>
    <t>Wynagrodzenia bezosobowe</t>
  </si>
  <si>
    <t>344 528,00</t>
  </si>
  <si>
    <t>72 515,00</t>
  </si>
  <si>
    <t>417 043,00</t>
  </si>
  <si>
    <t>4179</t>
  </si>
  <si>
    <t>57 402,00</t>
  </si>
  <si>
    <t>- 1 080,00</t>
  </si>
  <si>
    <t>56 322,00</t>
  </si>
  <si>
    <t>77 759,00</t>
  </si>
  <si>
    <t>10 696,00</t>
  </si>
  <si>
    <t>88 455,00</t>
  </si>
  <si>
    <t>12 488,00</t>
  </si>
  <si>
    <t>- 3 398,00</t>
  </si>
  <si>
    <t>9 090,00</t>
  </si>
  <si>
    <t>4247</t>
  </si>
  <si>
    <t>Zakup pomocy naukowych, dydaktycznych i książek</t>
  </si>
  <si>
    <t>37 463,00</t>
  </si>
  <si>
    <t>- 797,00</t>
  </si>
  <si>
    <t>36 666,00</t>
  </si>
  <si>
    <t>4249</t>
  </si>
  <si>
    <t>6 273,00</t>
  </si>
  <si>
    <t>- 140,00</t>
  </si>
  <si>
    <t>6 133,00</t>
  </si>
  <si>
    <t>470 727,00</t>
  </si>
  <si>
    <t>428 001,00</t>
  </si>
  <si>
    <t>898 728,00</t>
  </si>
  <si>
    <t>58 078,00</t>
  </si>
  <si>
    <t>15 193,00</t>
  </si>
  <si>
    <t>73 271,00</t>
  </si>
  <si>
    <t>4367</t>
  </si>
  <si>
    <t>Opłaty z tytułu zakupu usług telekomunikacyjnych świadczonych w ruchomej publicznej sieci telefonicznej</t>
  </si>
  <si>
    <t>2 830,00</t>
  </si>
  <si>
    <t>2 079,00</t>
  </si>
  <si>
    <t>4 909,00</t>
  </si>
  <si>
    <t>4417</t>
  </si>
  <si>
    <t>Podróże służbowe krajowe</t>
  </si>
  <si>
    <t>3 914,00</t>
  </si>
  <si>
    <t>6 804,00</t>
  </si>
  <si>
    <t>10 718,00</t>
  </si>
  <si>
    <t>1 100,00</t>
  </si>
  <si>
    <t>7 650,00</t>
  </si>
  <si>
    <t>1 350,00</t>
  </si>
  <si>
    <t>854</t>
  </si>
  <si>
    <t>Edukacyjna opieka wychowawcza</t>
  </si>
  <si>
    <t>3 713 908,00</t>
  </si>
  <si>
    <t>4 825,00</t>
  </si>
  <si>
    <t>3 718 733,00</t>
  </si>
  <si>
    <t>Strona 2 z 2</t>
  </si>
  <si>
    <t>85403</t>
  </si>
  <si>
    <t>Specjalne ośrodki szkolno-wychowawcze</t>
  </si>
  <si>
    <t>1 775 054,00</t>
  </si>
  <si>
    <t>1 779 879,00</t>
  </si>
  <si>
    <t>22 959,00</t>
  </si>
  <si>
    <t>27 784,00</t>
  </si>
  <si>
    <t>Razem:</t>
  </si>
  <si>
    <t>89 858 933,00</t>
  </si>
  <si>
    <t>462 216,00</t>
  </si>
  <si>
    <t>90 321 149,00</t>
  </si>
  <si>
    <t>Strona 3 z 2</t>
  </si>
  <si>
    <t>PLAN DOCHODÓW</t>
  </si>
  <si>
    <t>załacznik nr 1</t>
  </si>
  <si>
    <t>2460</t>
  </si>
  <si>
    <t>Środki otrzymane od pozostałych jednostek zaliczanych do sektora finansów publicznych na realizacje zadań bieżących jednostek zaliczanych do sektora finansów publicznych</t>
  </si>
  <si>
    <t>7 004 277,00</t>
  </si>
  <si>
    <t>- 310 100,00</t>
  </si>
  <si>
    <t>6 694 177,00</t>
  </si>
  <si>
    <t>6290</t>
  </si>
  <si>
    <t>Środki na dofinansowanie własnych inwestycji gmin (związków gmin), powiatów (związków powiatów), samorządów województw, pozyskane z innych źródeł</t>
  </si>
  <si>
    <t>310 100,00</t>
  </si>
  <si>
    <t>9 490 953,00</t>
  </si>
  <si>
    <t>9 499 878,00</t>
  </si>
  <si>
    <t>9 485 953,00</t>
  </si>
  <si>
    <t>9 494 878,00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</si>
  <si>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</si>
  <si>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</si>
  <si>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291 250,00</t>
  </si>
  <si>
    <t>- 11 360,00</t>
  </si>
  <si>
    <t>279 890,00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</si>
  <si>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</si>
  <si>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</si>
  <si>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3 878 703,00</t>
  </si>
  <si>
    <t>3 898 988,00</t>
  </si>
  <si>
    <t>2 653 201,00</t>
  </si>
  <si>
    <t>2 654 677,00</t>
  </si>
  <si>
    <t>1 358 541,00</t>
  </si>
  <si>
    <t>1 360 017,00</t>
  </si>
  <si>
    <t>0970</t>
  </si>
  <si>
    <t>Wpływy z różnych dochodów</t>
  </si>
  <si>
    <t>520,00</t>
  </si>
  <si>
    <t>1 996,00</t>
  </si>
  <si>
    <t>3 349 101,00</t>
  </si>
  <si>
    <t>756 875,00</t>
  </si>
  <si>
    <t>4 105 976,00</t>
  </si>
  <si>
    <t>1 475 958,00</t>
  </si>
  <si>
    <t>1 477 545,00</t>
  </si>
  <si>
    <t>1 473,00</t>
  </si>
  <si>
    <t>3 060,00</t>
  </si>
  <si>
    <t>1 423 143,00</t>
  </si>
  <si>
    <t>755 288,00</t>
  </si>
  <si>
    <t>2 178 431,00</t>
  </si>
  <si>
    <t>1 276 287,00</t>
  </si>
  <si>
    <t>714 244,00</t>
  </si>
  <si>
    <t>1 990 531,00</t>
  </si>
  <si>
    <t>2009</t>
  </si>
  <si>
    <t>146 856,00</t>
  </si>
  <si>
    <t>32 989,00</t>
  </si>
  <si>
    <t>179 845,00</t>
  </si>
  <si>
    <t>Strona 1 z 1</t>
  </si>
  <si>
    <t>6209</t>
  </si>
  <si>
    <t>405,00</t>
  </si>
  <si>
    <t>30 942,00</t>
  </si>
  <si>
    <t>35 767,00</t>
  </si>
  <si>
    <t>21 632,00</t>
  </si>
  <si>
    <t>26 457,00</t>
  </si>
  <si>
    <t>0830</t>
  </si>
  <si>
    <t>Wpływy z usług</t>
  </si>
  <si>
    <t>86 676 174,00</t>
  </si>
  <si>
    <t>87 138 390,00</t>
  </si>
  <si>
    <t>Strona 2 z 1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</si>
</sst>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.0"/>
    <numFmt numFmtId="186" formatCode="0.000"/>
    <numFmt numFmtId="187" formatCode="0.0000"/>
    <numFmt numFmtId="188" formatCode="#,##0.000"/>
    <numFmt numFmtId="189" formatCode="#,##0.0000"/>
    <numFmt numFmtId="190" formatCode="#,##0.00\ &quot;zł&quot;"/>
    <numFmt numFmtId="191" formatCode="#,##0.00_ ;\-#,##0.00\ "/>
    <numFmt numFmtId="192" formatCode="#,##0_ ;\-#,##0\ "/>
    <numFmt numFmtId="193" formatCode="#,##0.00_ ;[Red]\-#,##0.00\ "/>
    <numFmt numFmtId="194" formatCode="0.00000"/>
    <numFmt numFmtId="195" formatCode="#,##0.00000"/>
    <numFmt numFmtId="196" formatCode="#,##0.00\ _z_ł"/>
    <numFmt numFmtId="197" formatCode="0.E+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"/>
      <family val="0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8"/>
      <color indexed="8"/>
      <name val="Arial CE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6" fillId="25" borderId="13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4" fontId="23" fillId="0" borderId="17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23" xfId="0" applyNumberFormat="1" applyFont="1" applyBorder="1" applyAlignment="1">
      <alignment horizontal="right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4" fontId="30" fillId="0" borderId="22" xfId="0" applyNumberFormat="1" applyFont="1" applyBorder="1" applyAlignment="1">
      <alignment horizontal="right" vertical="center" wrapText="1"/>
    </xf>
    <xf numFmtId="4" fontId="28" fillId="0" borderId="22" xfId="0" applyNumberFormat="1" applyFont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31" fillId="0" borderId="22" xfId="52" applyFont="1" applyFill="1" applyBorder="1" applyAlignment="1">
      <alignment horizontal="left" vertical="center" wrapText="1"/>
      <protection/>
    </xf>
    <xf numFmtId="4" fontId="24" fillId="0" borderId="22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1" fillId="0" borderId="26" xfId="52" applyFont="1" applyFill="1" applyBorder="1" applyAlignment="1">
      <alignment horizontal="left" vertical="center" wrapText="1"/>
      <protection/>
    </xf>
    <xf numFmtId="4" fontId="24" fillId="0" borderId="26" xfId="0" applyNumberFormat="1" applyFont="1" applyBorder="1" applyAlignment="1">
      <alignment horizontal="center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4" fontId="32" fillId="0" borderId="26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Border="1" applyAlignment="1">
      <alignment horizontal="center" vertical="center" wrapText="1"/>
    </xf>
    <xf numFmtId="4" fontId="23" fillId="0" borderId="28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1" fillId="0" borderId="29" xfId="52" applyFont="1" applyFill="1" applyBorder="1" applyAlignment="1">
      <alignment horizontal="left" vertical="center" wrapText="1"/>
      <protection/>
    </xf>
    <xf numFmtId="4" fontId="24" fillId="0" borderId="29" xfId="0" applyNumberFormat="1" applyFont="1" applyBorder="1" applyAlignment="1">
      <alignment horizontal="center" vertical="center" wrapText="1"/>
    </xf>
    <xf numFmtId="4" fontId="22" fillId="0" borderId="29" xfId="0" applyNumberFormat="1" applyFont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center" vertical="center" wrapText="1"/>
    </xf>
    <xf numFmtId="4" fontId="23" fillId="0" borderId="28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/>
    </xf>
    <xf numFmtId="4" fontId="22" fillId="0" borderId="11" xfId="0" applyNumberFormat="1" applyFont="1" applyBorder="1" applyAlignment="1">
      <alignment/>
    </xf>
    <xf numFmtId="4" fontId="22" fillId="0" borderId="11" xfId="0" applyNumberFormat="1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36" fillId="0" borderId="0" xfId="0" applyNumberFormat="1" applyFill="1" applyBorder="1" applyAlignment="1" applyProtection="1">
      <alignment horizontal="left"/>
      <protection locked="0"/>
    </xf>
    <xf numFmtId="0" fontId="36" fillId="25" borderId="0" xfId="0" applyNumberFormat="1" applyFill="1" applyBorder="1" applyAlignment="1" applyProtection="1">
      <alignment horizontal="left"/>
      <protection locked="0"/>
    </xf>
    <xf numFmtId="49" fontId="37" fillId="26" borderId="32" xfId="0" applyFill="1" applyAlignment="1">
      <alignment horizontal="center" vertical="center" wrapText="1"/>
    </xf>
    <xf numFmtId="49" fontId="38" fillId="26" borderId="32" xfId="0" applyFill="1" applyAlignment="1">
      <alignment horizontal="center" vertical="center" wrapText="1"/>
    </xf>
    <xf numFmtId="49" fontId="38" fillId="26" borderId="32" xfId="0" applyFill="1" applyAlignment="1">
      <alignment horizontal="left" vertical="center" wrapText="1"/>
    </xf>
    <xf numFmtId="49" fontId="38" fillId="26" borderId="32" xfId="0" applyFill="1" applyAlignment="1">
      <alignment horizontal="right" vertical="center" wrapText="1"/>
    </xf>
    <xf numFmtId="0" fontId="24" fillId="25" borderId="33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5" borderId="35" xfId="0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center" vertical="center"/>
    </xf>
    <xf numFmtId="49" fontId="39" fillId="26" borderId="37" xfId="0" applyFill="1" applyAlignment="1">
      <alignment horizontal="center" vertical="center" wrapText="1"/>
    </xf>
    <xf numFmtId="49" fontId="40" fillId="26" borderId="32" xfId="0" applyFill="1" applyAlignment="1">
      <alignment horizontal="center" vertical="center" wrapText="1"/>
    </xf>
    <xf numFmtId="49" fontId="39" fillId="26" borderId="32" xfId="0" applyFill="1" applyAlignment="1">
      <alignment horizontal="center" vertical="center" wrapText="1"/>
    </xf>
    <xf numFmtId="49" fontId="40" fillId="26" borderId="32" xfId="0" applyFill="1" applyAlignment="1">
      <alignment horizontal="left" vertical="center" wrapText="1"/>
    </xf>
    <xf numFmtId="49" fontId="40" fillId="26" borderId="32" xfId="0" applyFill="1" applyAlignment="1">
      <alignment horizontal="right" vertical="center" wrapText="1"/>
    </xf>
    <xf numFmtId="49" fontId="40" fillId="26" borderId="37" xfId="0" applyFill="1" applyAlignment="1">
      <alignment horizontal="center" vertical="center" wrapText="1"/>
    </xf>
    <xf numFmtId="49" fontId="42" fillId="26" borderId="38" xfId="0" applyFill="1" applyAlignment="1">
      <alignment horizontal="right" vertical="center" wrapText="1"/>
    </xf>
    <xf numFmtId="0" fontId="36" fillId="0" borderId="0" xfId="0" applyNumberFormat="1" applyFill="1" applyBorder="1" applyAlignment="1" applyProtection="1">
      <alignment horizontal="left"/>
      <protection locked="0"/>
    </xf>
    <xf numFmtId="49" fontId="36" fillId="26" borderId="0" xfId="0" applyFill="1" applyAlignment="1">
      <alignment horizontal="left" vertical="top" wrapText="1"/>
    </xf>
    <xf numFmtId="0" fontId="36" fillId="25" borderId="0" xfId="0" applyNumberFormat="1" applyFont="1" applyFill="1" applyBorder="1" applyAlignment="1" applyProtection="1">
      <alignment horizontal="left"/>
      <protection locked="0"/>
    </xf>
    <xf numFmtId="0" fontId="36" fillId="25" borderId="0" xfId="0" applyNumberFormat="1" applyFill="1" applyBorder="1" applyAlignment="1" applyProtection="1">
      <alignment horizontal="left"/>
      <protection locked="0"/>
    </xf>
    <xf numFmtId="49" fontId="37" fillId="26" borderId="32" xfId="0" applyFill="1" applyAlignment="1">
      <alignment horizontal="center" vertical="center" wrapText="1"/>
    </xf>
    <xf numFmtId="49" fontId="38" fillId="26" borderId="32" xfId="0" applyFill="1" applyAlignment="1">
      <alignment horizontal="center" vertical="center" wrapText="1"/>
    </xf>
    <xf numFmtId="49" fontId="38" fillId="26" borderId="32" xfId="0" applyFill="1" applyAlignment="1">
      <alignment horizontal="right" vertical="center" wrapText="1"/>
    </xf>
    <xf numFmtId="49" fontId="40" fillId="26" borderId="32" xfId="0" applyFill="1" applyAlignment="1">
      <alignment horizontal="center" vertical="center" wrapText="1"/>
    </xf>
    <xf numFmtId="49" fontId="40" fillId="26" borderId="32" xfId="0" applyFill="1" applyAlignment="1">
      <alignment horizontal="right" vertical="center" wrapText="1"/>
    </xf>
    <xf numFmtId="49" fontId="40" fillId="26" borderId="37" xfId="0" applyFill="1" applyAlignment="1">
      <alignment horizontal="center" vertical="center" wrapText="1"/>
    </xf>
    <xf numFmtId="49" fontId="35" fillId="26" borderId="0" xfId="0" applyFill="1" applyAlignment="1">
      <alignment horizontal="center" vertical="center" wrapText="1"/>
    </xf>
    <xf numFmtId="49" fontId="39" fillId="26" borderId="39" xfId="0" applyFill="1" applyAlignment="1">
      <alignment horizontal="center" vertical="center" wrapText="1"/>
    </xf>
    <xf numFmtId="49" fontId="41" fillId="26" borderId="32" xfId="0" applyFill="1" applyAlignment="1">
      <alignment horizontal="right" vertical="center" wrapText="1"/>
    </xf>
    <xf numFmtId="49" fontId="42" fillId="26" borderId="38" xfId="0" applyFill="1" applyAlignment="1">
      <alignment horizontal="right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24" fillId="25" borderId="45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9" fontId="37" fillId="26" borderId="32" xfId="0" applyFill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9-komunikacja i drog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workbookViewId="0" topLeftCell="A1">
      <selection activeCell="B3" sqref="B3"/>
    </sheetView>
  </sheetViews>
  <sheetFormatPr defaultColWidth="9.00390625" defaultRowHeight="12.75"/>
  <cols>
    <col min="1" max="1" width="2.125" style="66" customWidth="1"/>
    <col min="2" max="2" width="8.75390625" style="66" customWidth="1"/>
    <col min="3" max="3" width="9.875" style="66" customWidth="1"/>
    <col min="4" max="4" width="1.00390625" style="66" customWidth="1"/>
    <col min="5" max="5" width="10.875" style="66" customWidth="1"/>
    <col min="6" max="6" width="54.625" style="66" customWidth="1"/>
    <col min="7" max="8" width="22.875" style="66" customWidth="1"/>
    <col min="9" max="9" width="9.875" style="66" customWidth="1"/>
    <col min="10" max="10" width="13.00390625" style="66" customWidth="1"/>
    <col min="11" max="11" width="1.00390625" style="66" customWidth="1"/>
    <col min="12" max="16384" width="8.00390625" style="66" customWidth="1"/>
  </cols>
  <sheetData>
    <row r="1" spans="1:11" ht="46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4.5" customHeight="1">
      <c r="A2" s="67"/>
      <c r="B2" s="84" t="s">
        <v>287</v>
      </c>
      <c r="C2" s="84"/>
      <c r="D2" s="84"/>
      <c r="E2" s="84"/>
      <c r="F2" s="84"/>
      <c r="G2" s="84"/>
      <c r="H2" s="85" t="s">
        <v>288</v>
      </c>
      <c r="I2" s="86"/>
      <c r="J2" s="86"/>
      <c r="K2" s="86"/>
    </row>
    <row r="3" spans="1:11" ht="16.5" customHeight="1">
      <c r="A3" s="67"/>
      <c r="B3" s="68" t="s">
        <v>0</v>
      </c>
      <c r="C3" s="87" t="s">
        <v>1</v>
      </c>
      <c r="D3" s="87"/>
      <c r="E3" s="68" t="s">
        <v>65</v>
      </c>
      <c r="F3" s="68" t="s">
        <v>66</v>
      </c>
      <c r="G3" s="68" t="s">
        <v>67</v>
      </c>
      <c r="H3" s="68" t="s">
        <v>68</v>
      </c>
      <c r="I3" s="87" t="s">
        <v>69</v>
      </c>
      <c r="J3" s="87"/>
      <c r="K3" s="67"/>
    </row>
    <row r="4" spans="1:11" ht="16.5" customHeight="1">
      <c r="A4" s="67"/>
      <c r="B4" s="69" t="s">
        <v>70</v>
      </c>
      <c r="C4" s="88"/>
      <c r="D4" s="88"/>
      <c r="E4" s="69"/>
      <c r="F4" s="70" t="s">
        <v>71</v>
      </c>
      <c r="G4" s="71" t="s">
        <v>81</v>
      </c>
      <c r="H4" s="71" t="s">
        <v>73</v>
      </c>
      <c r="I4" s="89" t="s">
        <v>82</v>
      </c>
      <c r="J4" s="89"/>
      <c r="K4" s="67"/>
    </row>
    <row r="5" spans="1:11" ht="16.5" customHeight="1">
      <c r="A5" s="67"/>
      <c r="B5" s="76"/>
      <c r="C5" s="90" t="s">
        <v>75</v>
      </c>
      <c r="D5" s="90"/>
      <c r="E5" s="78"/>
      <c r="F5" s="79" t="s">
        <v>76</v>
      </c>
      <c r="G5" s="80" t="s">
        <v>81</v>
      </c>
      <c r="H5" s="80" t="s">
        <v>73</v>
      </c>
      <c r="I5" s="91" t="s">
        <v>82</v>
      </c>
      <c r="J5" s="91"/>
      <c r="K5" s="67"/>
    </row>
    <row r="6" spans="1:11" ht="30" customHeight="1">
      <c r="A6" s="67"/>
      <c r="B6" s="81"/>
      <c r="C6" s="92"/>
      <c r="D6" s="92"/>
      <c r="E6" s="77" t="s">
        <v>289</v>
      </c>
      <c r="F6" s="79" t="s">
        <v>290</v>
      </c>
      <c r="G6" s="80" t="s">
        <v>81</v>
      </c>
      <c r="H6" s="80" t="s">
        <v>73</v>
      </c>
      <c r="I6" s="91" t="s">
        <v>82</v>
      </c>
      <c r="J6" s="91"/>
      <c r="K6" s="67"/>
    </row>
    <row r="7" spans="1:11" ht="16.5" customHeight="1">
      <c r="A7" s="67"/>
      <c r="B7" s="69" t="s">
        <v>83</v>
      </c>
      <c r="C7" s="88"/>
      <c r="D7" s="88"/>
      <c r="E7" s="69"/>
      <c r="F7" s="70" t="s">
        <v>84</v>
      </c>
      <c r="G7" s="71" t="s">
        <v>291</v>
      </c>
      <c r="H7" s="71" t="s">
        <v>292</v>
      </c>
      <c r="I7" s="89" t="s">
        <v>293</v>
      </c>
      <c r="J7" s="89"/>
      <c r="K7" s="67"/>
    </row>
    <row r="8" spans="1:11" ht="16.5" customHeight="1">
      <c r="A8" s="67"/>
      <c r="B8" s="76"/>
      <c r="C8" s="90" t="s">
        <v>94</v>
      </c>
      <c r="D8" s="90"/>
      <c r="E8" s="78"/>
      <c r="F8" s="79" t="s">
        <v>95</v>
      </c>
      <c r="G8" s="80" t="s">
        <v>291</v>
      </c>
      <c r="H8" s="80" t="s">
        <v>292</v>
      </c>
      <c r="I8" s="91" t="s">
        <v>293</v>
      </c>
      <c r="J8" s="91"/>
      <c r="K8" s="67"/>
    </row>
    <row r="9" spans="1:11" ht="30" customHeight="1">
      <c r="A9" s="67"/>
      <c r="B9" s="81"/>
      <c r="C9" s="92"/>
      <c r="D9" s="92"/>
      <c r="E9" s="77" t="s">
        <v>294</v>
      </c>
      <c r="F9" s="79" t="s">
        <v>295</v>
      </c>
      <c r="G9" s="80" t="s">
        <v>296</v>
      </c>
      <c r="H9" s="80" t="s">
        <v>292</v>
      </c>
      <c r="I9" s="91" t="s">
        <v>90</v>
      </c>
      <c r="J9" s="91"/>
      <c r="K9" s="67"/>
    </row>
    <row r="10" spans="1:11" ht="16.5" customHeight="1">
      <c r="A10" s="67"/>
      <c r="B10" s="69" t="s">
        <v>119</v>
      </c>
      <c r="C10" s="88"/>
      <c r="D10" s="88"/>
      <c r="E10" s="69"/>
      <c r="F10" s="70" t="s">
        <v>120</v>
      </c>
      <c r="G10" s="71" t="s">
        <v>297</v>
      </c>
      <c r="H10" s="71" t="s">
        <v>139</v>
      </c>
      <c r="I10" s="89" t="s">
        <v>298</v>
      </c>
      <c r="J10" s="89"/>
      <c r="K10" s="67"/>
    </row>
    <row r="11" spans="1:11" ht="16.5" customHeight="1">
      <c r="A11" s="67"/>
      <c r="B11" s="76"/>
      <c r="C11" s="90" t="s">
        <v>124</v>
      </c>
      <c r="D11" s="90"/>
      <c r="E11" s="78"/>
      <c r="F11" s="79" t="s">
        <v>125</v>
      </c>
      <c r="G11" s="80" t="s">
        <v>299</v>
      </c>
      <c r="H11" s="80" t="s">
        <v>139</v>
      </c>
      <c r="I11" s="91" t="s">
        <v>300</v>
      </c>
      <c r="J11" s="91"/>
      <c r="K11" s="67"/>
    </row>
    <row r="12" spans="1:11" ht="30" customHeight="1">
      <c r="A12" s="67"/>
      <c r="B12" s="81"/>
      <c r="C12" s="92"/>
      <c r="D12" s="92"/>
      <c r="E12" s="77" t="s">
        <v>301</v>
      </c>
      <c r="F12" s="79" t="s">
        <v>302</v>
      </c>
      <c r="G12" s="80" t="s">
        <v>303</v>
      </c>
      <c r="H12" s="80" t="s">
        <v>304</v>
      </c>
      <c r="I12" s="91" t="s">
        <v>305</v>
      </c>
      <c r="J12" s="91"/>
      <c r="K12" s="67"/>
    </row>
    <row r="13" spans="1:11" ht="30" customHeight="1">
      <c r="A13" s="67"/>
      <c r="B13" s="81"/>
      <c r="C13" s="92"/>
      <c r="D13" s="92"/>
      <c r="E13" s="77" t="s">
        <v>306</v>
      </c>
      <c r="F13" s="79" t="s">
        <v>307</v>
      </c>
      <c r="G13" s="80" t="s">
        <v>308</v>
      </c>
      <c r="H13" s="80" t="s">
        <v>148</v>
      </c>
      <c r="I13" s="91" t="s">
        <v>309</v>
      </c>
      <c r="J13" s="91"/>
      <c r="K13" s="67"/>
    </row>
    <row r="14" spans="1:11" ht="16.5" customHeight="1">
      <c r="A14" s="67"/>
      <c r="B14" s="69" t="s">
        <v>2</v>
      </c>
      <c r="C14" s="88"/>
      <c r="D14" s="88"/>
      <c r="E14" s="69"/>
      <c r="F14" s="70" t="s">
        <v>163</v>
      </c>
      <c r="G14" s="71" t="s">
        <v>310</v>
      </c>
      <c r="H14" s="71" t="s">
        <v>165</v>
      </c>
      <c r="I14" s="89" t="s">
        <v>311</v>
      </c>
      <c r="J14" s="89"/>
      <c r="K14" s="67"/>
    </row>
    <row r="15" spans="1:11" ht="16.5" customHeight="1">
      <c r="A15" s="67"/>
      <c r="B15" s="76"/>
      <c r="C15" s="90" t="s">
        <v>4</v>
      </c>
      <c r="D15" s="90"/>
      <c r="E15" s="78"/>
      <c r="F15" s="79" t="s">
        <v>169</v>
      </c>
      <c r="G15" s="80" t="s">
        <v>312</v>
      </c>
      <c r="H15" s="80" t="s">
        <v>165</v>
      </c>
      <c r="I15" s="91" t="s">
        <v>313</v>
      </c>
      <c r="J15" s="91"/>
      <c r="K15" s="67"/>
    </row>
    <row r="16" spans="1:11" ht="16.5" customHeight="1">
      <c r="A16" s="67"/>
      <c r="B16" s="81"/>
      <c r="C16" s="92"/>
      <c r="D16" s="92"/>
      <c r="E16" s="77" t="s">
        <v>314</v>
      </c>
      <c r="F16" s="79" t="s">
        <v>315</v>
      </c>
      <c r="G16" s="80" t="s">
        <v>316</v>
      </c>
      <c r="H16" s="80" t="s">
        <v>165</v>
      </c>
      <c r="I16" s="91" t="s">
        <v>317</v>
      </c>
      <c r="J16" s="91"/>
      <c r="K16" s="67"/>
    </row>
    <row r="17" spans="1:11" ht="16.5" customHeight="1">
      <c r="A17" s="67"/>
      <c r="B17" s="69" t="s">
        <v>10</v>
      </c>
      <c r="C17" s="88"/>
      <c r="D17" s="88"/>
      <c r="E17" s="69"/>
      <c r="F17" s="70" t="s">
        <v>185</v>
      </c>
      <c r="G17" s="71" t="s">
        <v>318</v>
      </c>
      <c r="H17" s="71" t="s">
        <v>319</v>
      </c>
      <c r="I17" s="89" t="s">
        <v>320</v>
      </c>
      <c r="J17" s="89"/>
      <c r="K17" s="67"/>
    </row>
    <row r="18" spans="1:11" ht="16.5" customHeight="1">
      <c r="A18" s="67"/>
      <c r="B18" s="76"/>
      <c r="C18" s="90" t="s">
        <v>189</v>
      </c>
      <c r="D18" s="90"/>
      <c r="E18" s="78"/>
      <c r="F18" s="79" t="s">
        <v>190</v>
      </c>
      <c r="G18" s="80" t="s">
        <v>321</v>
      </c>
      <c r="H18" s="80" t="s">
        <v>192</v>
      </c>
      <c r="I18" s="91" t="s">
        <v>322</v>
      </c>
      <c r="J18" s="91"/>
      <c r="K18" s="67"/>
    </row>
    <row r="19" spans="1:11" ht="16.5" customHeight="1">
      <c r="A19" s="67"/>
      <c r="B19" s="81"/>
      <c r="C19" s="92"/>
      <c r="D19" s="92"/>
      <c r="E19" s="77" t="s">
        <v>314</v>
      </c>
      <c r="F19" s="79" t="s">
        <v>315</v>
      </c>
      <c r="G19" s="80" t="s">
        <v>323</v>
      </c>
      <c r="H19" s="80" t="s">
        <v>192</v>
      </c>
      <c r="I19" s="91" t="s">
        <v>324</v>
      </c>
      <c r="J19" s="91"/>
      <c r="K19" s="67"/>
    </row>
    <row r="20" spans="1:11" ht="16.5" customHeight="1">
      <c r="A20" s="67"/>
      <c r="B20" s="76"/>
      <c r="C20" s="90" t="s">
        <v>207</v>
      </c>
      <c r="D20" s="90"/>
      <c r="E20" s="78"/>
      <c r="F20" s="79" t="s">
        <v>208</v>
      </c>
      <c r="G20" s="80" t="s">
        <v>325</v>
      </c>
      <c r="H20" s="80" t="s">
        <v>326</v>
      </c>
      <c r="I20" s="91" t="s">
        <v>327</v>
      </c>
      <c r="J20" s="91"/>
      <c r="K20" s="67"/>
    </row>
    <row r="21" spans="1:11" ht="30" customHeight="1">
      <c r="A21" s="67"/>
      <c r="B21" s="81"/>
      <c r="C21" s="92"/>
      <c r="D21" s="92"/>
      <c r="E21" s="77" t="s">
        <v>301</v>
      </c>
      <c r="F21" s="79" t="s">
        <v>302</v>
      </c>
      <c r="G21" s="80" t="s">
        <v>328</v>
      </c>
      <c r="H21" s="80" t="s">
        <v>329</v>
      </c>
      <c r="I21" s="91" t="s">
        <v>330</v>
      </c>
      <c r="J21" s="91"/>
      <c r="K21" s="67"/>
    </row>
    <row r="22" spans="1:11" ht="30" customHeight="1">
      <c r="A22" s="67"/>
      <c r="B22" s="81"/>
      <c r="C22" s="92"/>
      <c r="D22" s="92"/>
      <c r="E22" s="77" t="s">
        <v>331</v>
      </c>
      <c r="F22" s="79" t="s">
        <v>302</v>
      </c>
      <c r="G22" s="80" t="s">
        <v>332</v>
      </c>
      <c r="H22" s="80" t="s">
        <v>333</v>
      </c>
      <c r="I22" s="91" t="s">
        <v>334</v>
      </c>
      <c r="J22" s="91"/>
      <c r="K22" s="67"/>
    </row>
    <row r="23" spans="1:11" ht="30" customHeight="1">
      <c r="A23" s="67"/>
      <c r="B23" s="81"/>
      <c r="C23" s="92"/>
      <c r="D23" s="92"/>
      <c r="E23" s="77" t="s">
        <v>306</v>
      </c>
      <c r="F23" s="79" t="s">
        <v>307</v>
      </c>
      <c r="G23" s="80" t="s">
        <v>90</v>
      </c>
      <c r="H23" s="80" t="s">
        <v>268</v>
      </c>
      <c r="I23" s="91" t="s">
        <v>268</v>
      </c>
      <c r="J23" s="91"/>
      <c r="K23" s="67"/>
    </row>
    <row r="24" spans="1:11" ht="14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5.25" customHeight="1">
      <c r="A25" s="86"/>
      <c r="B25" s="86"/>
      <c r="C25" s="86"/>
      <c r="D25" s="86"/>
      <c r="E25" s="86"/>
      <c r="F25" s="86"/>
      <c r="G25" s="86"/>
      <c r="H25" s="86"/>
      <c r="I25" s="86"/>
      <c r="J25" s="93" t="s">
        <v>335</v>
      </c>
      <c r="K25" s="93"/>
    </row>
    <row r="26" spans="1:11" ht="11.25" customHeight="1">
      <c r="A26" s="67"/>
      <c r="B26" s="93" t="s">
        <v>168</v>
      </c>
      <c r="C26" s="93"/>
      <c r="D26" s="86"/>
      <c r="E26" s="86"/>
      <c r="F26" s="86"/>
      <c r="G26" s="86"/>
      <c r="H26" s="86"/>
      <c r="I26" s="86"/>
      <c r="J26" s="93"/>
      <c r="K26" s="93"/>
    </row>
    <row r="27" spans="1:11" ht="5.25" customHeight="1">
      <c r="A27" s="67"/>
      <c r="B27" s="93"/>
      <c r="C27" s="93"/>
      <c r="D27" s="86"/>
      <c r="E27" s="86"/>
      <c r="F27" s="86"/>
      <c r="G27" s="86"/>
      <c r="H27" s="86"/>
      <c r="I27" s="86"/>
      <c r="J27" s="86"/>
      <c r="K27" s="86"/>
    </row>
    <row r="28" spans="1:11" ht="63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30" customHeight="1">
      <c r="A29" s="67"/>
      <c r="B29" s="81"/>
      <c r="C29" s="92"/>
      <c r="D29" s="92"/>
      <c r="E29" s="77" t="s">
        <v>336</v>
      </c>
      <c r="F29" s="79" t="s">
        <v>307</v>
      </c>
      <c r="G29" s="80" t="s">
        <v>90</v>
      </c>
      <c r="H29" s="80" t="s">
        <v>337</v>
      </c>
      <c r="I29" s="91" t="s">
        <v>337</v>
      </c>
      <c r="J29" s="91"/>
      <c r="K29" s="67"/>
    </row>
    <row r="30" spans="1:11" ht="16.5" customHeight="1">
      <c r="A30" s="67"/>
      <c r="B30" s="69" t="s">
        <v>270</v>
      </c>
      <c r="C30" s="88"/>
      <c r="D30" s="88"/>
      <c r="E30" s="69"/>
      <c r="F30" s="70" t="s">
        <v>271</v>
      </c>
      <c r="G30" s="71" t="s">
        <v>338</v>
      </c>
      <c r="H30" s="71" t="s">
        <v>273</v>
      </c>
      <c r="I30" s="89" t="s">
        <v>339</v>
      </c>
      <c r="J30" s="89"/>
      <c r="K30" s="67"/>
    </row>
    <row r="31" spans="1:11" ht="16.5" customHeight="1">
      <c r="A31" s="67"/>
      <c r="B31" s="76"/>
      <c r="C31" s="90" t="s">
        <v>276</v>
      </c>
      <c r="D31" s="90"/>
      <c r="E31" s="78"/>
      <c r="F31" s="79" t="s">
        <v>277</v>
      </c>
      <c r="G31" s="80" t="s">
        <v>340</v>
      </c>
      <c r="H31" s="80" t="s">
        <v>273</v>
      </c>
      <c r="I31" s="91" t="s">
        <v>341</v>
      </c>
      <c r="J31" s="91"/>
      <c r="K31" s="67"/>
    </row>
    <row r="32" spans="1:11" ht="16.5" customHeight="1">
      <c r="A32" s="67"/>
      <c r="B32" s="81"/>
      <c r="C32" s="92"/>
      <c r="D32" s="92"/>
      <c r="E32" s="77" t="s">
        <v>342</v>
      </c>
      <c r="F32" s="79" t="s">
        <v>343</v>
      </c>
      <c r="G32" s="80" t="s">
        <v>90</v>
      </c>
      <c r="H32" s="80" t="s">
        <v>273</v>
      </c>
      <c r="I32" s="91" t="s">
        <v>273</v>
      </c>
      <c r="J32" s="91"/>
      <c r="K32" s="67"/>
    </row>
    <row r="33" spans="1:11" ht="5.25" customHeight="1">
      <c r="A33" s="67"/>
      <c r="B33" s="94"/>
      <c r="C33" s="94"/>
      <c r="D33" s="94"/>
      <c r="E33" s="94"/>
      <c r="F33" s="86"/>
      <c r="G33" s="86"/>
      <c r="H33" s="86"/>
      <c r="I33" s="86"/>
      <c r="J33" s="86"/>
      <c r="K33" s="86"/>
    </row>
    <row r="34" spans="1:11" ht="16.5" customHeight="1">
      <c r="A34" s="67"/>
      <c r="B34" s="111" t="s">
        <v>282</v>
      </c>
      <c r="C34" s="111"/>
      <c r="D34" s="111"/>
      <c r="E34" s="111"/>
      <c r="F34" s="111"/>
      <c r="G34" s="82" t="s">
        <v>344</v>
      </c>
      <c r="H34" s="82" t="s">
        <v>284</v>
      </c>
      <c r="I34" s="96" t="s">
        <v>345</v>
      </c>
      <c r="J34" s="96"/>
      <c r="K34" s="67"/>
    </row>
    <row r="35" spans="1:11" ht="409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5.25" customHeight="1">
      <c r="A36" s="86"/>
      <c r="B36" s="86"/>
      <c r="C36" s="86"/>
      <c r="D36" s="86"/>
      <c r="E36" s="86"/>
      <c r="F36" s="86"/>
      <c r="G36" s="86"/>
      <c r="H36" s="86"/>
      <c r="I36" s="86"/>
      <c r="J36" s="93" t="s">
        <v>346</v>
      </c>
      <c r="K36" s="93"/>
    </row>
    <row r="37" spans="1:11" ht="11.25" customHeight="1">
      <c r="A37" s="67"/>
      <c r="B37" s="93" t="s">
        <v>168</v>
      </c>
      <c r="C37" s="93"/>
      <c r="D37" s="86"/>
      <c r="E37" s="86"/>
      <c r="F37" s="86"/>
      <c r="G37" s="86"/>
      <c r="H37" s="86"/>
      <c r="I37" s="86"/>
      <c r="J37" s="93"/>
      <c r="K37" s="93"/>
    </row>
    <row r="38" spans="1:11" ht="5.25" customHeight="1">
      <c r="A38" s="67"/>
      <c r="B38" s="93"/>
      <c r="C38" s="93"/>
      <c r="D38" s="86"/>
      <c r="E38" s="86"/>
      <c r="F38" s="86"/>
      <c r="G38" s="86"/>
      <c r="H38" s="86"/>
      <c r="I38" s="86"/>
      <c r="J38" s="86"/>
      <c r="K38" s="86"/>
    </row>
    <row r="39" spans="1:11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1:11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1:11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1:11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1:11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1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</sheetData>
  <mergeCells count="70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A24:K24"/>
    <mergeCell ref="A25:I25"/>
    <mergeCell ref="J25:K26"/>
    <mergeCell ref="B26:C27"/>
    <mergeCell ref="D26:I26"/>
    <mergeCell ref="D27:K27"/>
    <mergeCell ref="A28:K28"/>
    <mergeCell ref="C29:D29"/>
    <mergeCell ref="I29:J29"/>
    <mergeCell ref="C30:D30"/>
    <mergeCell ref="I30:J30"/>
    <mergeCell ref="C31:D31"/>
    <mergeCell ref="I31:J31"/>
    <mergeCell ref="C32:D32"/>
    <mergeCell ref="I32:J32"/>
    <mergeCell ref="B33:E33"/>
    <mergeCell ref="F33:K33"/>
    <mergeCell ref="B34:F34"/>
    <mergeCell ref="I34:J34"/>
    <mergeCell ref="A35:K35"/>
    <mergeCell ref="A36:I36"/>
    <mergeCell ref="J36:K37"/>
    <mergeCell ref="B37:C38"/>
    <mergeCell ref="D37:I37"/>
    <mergeCell ref="D38:K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2.125" style="66" customWidth="1"/>
    <col min="2" max="2" width="8.75390625" style="66" customWidth="1"/>
    <col min="3" max="3" width="9.875" style="66" customWidth="1"/>
    <col min="4" max="4" width="1.00390625" style="66" customWidth="1"/>
    <col min="5" max="5" width="10.875" style="66" customWidth="1"/>
    <col min="6" max="6" width="54.625" style="66" customWidth="1"/>
    <col min="7" max="8" width="22.875" style="66" customWidth="1"/>
    <col min="9" max="9" width="9.875" style="66" customWidth="1"/>
    <col min="10" max="10" width="13.00390625" style="66" customWidth="1"/>
    <col min="11" max="11" width="1.00390625" style="66" customWidth="1"/>
    <col min="12" max="16384" width="8.00390625" style="66" customWidth="1"/>
  </cols>
  <sheetData>
    <row r="1" spans="1:11" ht="46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34.5" customHeight="1">
      <c r="A2" s="67"/>
      <c r="B2" s="84" t="s">
        <v>63</v>
      </c>
      <c r="C2" s="84"/>
      <c r="D2" s="84"/>
      <c r="E2" s="84"/>
      <c r="F2" s="84"/>
      <c r="G2" s="84"/>
      <c r="H2" s="85" t="s">
        <v>64</v>
      </c>
      <c r="I2" s="86"/>
      <c r="J2" s="86"/>
      <c r="K2" s="86"/>
      <c r="L2" s="67"/>
    </row>
    <row r="3" spans="1:12" ht="16.5" customHeight="1">
      <c r="A3" s="67"/>
      <c r="B3" s="68" t="s">
        <v>0</v>
      </c>
      <c r="C3" s="87" t="s">
        <v>1</v>
      </c>
      <c r="D3" s="87"/>
      <c r="E3" s="68" t="s">
        <v>65</v>
      </c>
      <c r="F3" s="68" t="s">
        <v>66</v>
      </c>
      <c r="G3" s="68" t="s">
        <v>67</v>
      </c>
      <c r="H3" s="68" t="s">
        <v>68</v>
      </c>
      <c r="I3" s="87" t="s">
        <v>69</v>
      </c>
      <c r="J3" s="87"/>
      <c r="K3" s="67"/>
      <c r="L3" s="67"/>
    </row>
    <row r="4" spans="1:12" ht="16.5" customHeight="1">
      <c r="A4" s="67"/>
      <c r="B4" s="69" t="s">
        <v>70</v>
      </c>
      <c r="C4" s="88"/>
      <c r="D4" s="88"/>
      <c r="E4" s="69"/>
      <c r="F4" s="70" t="s">
        <v>71</v>
      </c>
      <c r="G4" s="71" t="s">
        <v>72</v>
      </c>
      <c r="H4" s="71" t="s">
        <v>73</v>
      </c>
      <c r="I4" s="89" t="s">
        <v>74</v>
      </c>
      <c r="J4" s="89"/>
      <c r="K4" s="67"/>
      <c r="L4" s="67"/>
    </row>
    <row r="5" spans="1:12" ht="16.5" customHeight="1">
      <c r="A5" s="67"/>
      <c r="B5" s="76"/>
      <c r="C5" s="90" t="s">
        <v>75</v>
      </c>
      <c r="D5" s="90"/>
      <c r="E5" s="78"/>
      <c r="F5" s="79" t="s">
        <v>76</v>
      </c>
      <c r="G5" s="80" t="s">
        <v>77</v>
      </c>
      <c r="H5" s="80" t="s">
        <v>73</v>
      </c>
      <c r="I5" s="91" t="s">
        <v>78</v>
      </c>
      <c r="J5" s="91"/>
      <c r="K5" s="67"/>
      <c r="L5" s="67"/>
    </row>
    <row r="6" spans="1:12" ht="16.5" customHeight="1">
      <c r="A6" s="67"/>
      <c r="B6" s="81"/>
      <c r="C6" s="92"/>
      <c r="D6" s="92"/>
      <c r="E6" s="77" t="s">
        <v>79</v>
      </c>
      <c r="F6" s="79" t="s">
        <v>80</v>
      </c>
      <c r="G6" s="80" t="s">
        <v>81</v>
      </c>
      <c r="H6" s="80" t="s">
        <v>73</v>
      </c>
      <c r="I6" s="91" t="s">
        <v>82</v>
      </c>
      <c r="J6" s="91"/>
      <c r="K6" s="67"/>
      <c r="L6" s="67"/>
    </row>
    <row r="7" spans="1:12" ht="16.5" customHeight="1">
      <c r="A7" s="67"/>
      <c r="B7" s="69" t="s">
        <v>83</v>
      </c>
      <c r="C7" s="88"/>
      <c r="D7" s="88"/>
      <c r="E7" s="69"/>
      <c r="F7" s="70" t="s">
        <v>84</v>
      </c>
      <c r="G7" s="71" t="s">
        <v>85</v>
      </c>
      <c r="H7" s="71" t="s">
        <v>86</v>
      </c>
      <c r="I7" s="89" t="s">
        <v>87</v>
      </c>
      <c r="J7" s="89"/>
      <c r="K7" s="67"/>
      <c r="L7" s="67"/>
    </row>
    <row r="8" spans="1:12" ht="16.5" customHeight="1">
      <c r="A8" s="67"/>
      <c r="B8" s="76"/>
      <c r="C8" s="90" t="s">
        <v>88</v>
      </c>
      <c r="D8" s="90"/>
      <c r="E8" s="78"/>
      <c r="F8" s="79" t="s">
        <v>89</v>
      </c>
      <c r="G8" s="80" t="s">
        <v>90</v>
      </c>
      <c r="H8" s="80" t="s">
        <v>91</v>
      </c>
      <c r="I8" s="91" t="s">
        <v>91</v>
      </c>
      <c r="J8" s="91"/>
      <c r="K8" s="67"/>
      <c r="L8" s="67"/>
    </row>
    <row r="9" spans="1:12" ht="30" customHeight="1">
      <c r="A9" s="67"/>
      <c r="B9" s="81"/>
      <c r="C9" s="92"/>
      <c r="D9" s="92"/>
      <c r="E9" s="77" t="s">
        <v>92</v>
      </c>
      <c r="F9" s="79" t="s">
        <v>93</v>
      </c>
      <c r="G9" s="80" t="s">
        <v>90</v>
      </c>
      <c r="H9" s="80" t="s">
        <v>91</v>
      </c>
      <c r="I9" s="91" t="s">
        <v>91</v>
      </c>
      <c r="J9" s="91"/>
      <c r="K9" s="67"/>
      <c r="L9" s="67"/>
    </row>
    <row r="10" spans="1:12" ht="16.5" customHeight="1">
      <c r="A10" s="67"/>
      <c r="B10" s="76"/>
      <c r="C10" s="90" t="s">
        <v>94</v>
      </c>
      <c r="D10" s="90"/>
      <c r="E10" s="78"/>
      <c r="F10" s="79" t="s">
        <v>95</v>
      </c>
      <c r="G10" s="80" t="s">
        <v>96</v>
      </c>
      <c r="H10" s="80" t="s">
        <v>97</v>
      </c>
      <c r="I10" s="91" t="s">
        <v>98</v>
      </c>
      <c r="J10" s="91"/>
      <c r="K10" s="67"/>
      <c r="L10" s="67"/>
    </row>
    <row r="11" spans="1:12" ht="16.5" customHeight="1">
      <c r="A11" s="67"/>
      <c r="B11" s="81"/>
      <c r="C11" s="92"/>
      <c r="D11" s="92"/>
      <c r="E11" s="77" t="s">
        <v>99</v>
      </c>
      <c r="F11" s="79" t="s">
        <v>100</v>
      </c>
      <c r="G11" s="80" t="s">
        <v>101</v>
      </c>
      <c r="H11" s="80" t="s">
        <v>102</v>
      </c>
      <c r="I11" s="91" t="s">
        <v>103</v>
      </c>
      <c r="J11" s="91"/>
      <c r="K11" s="67"/>
      <c r="L11" s="67"/>
    </row>
    <row r="12" spans="1:12" ht="16.5" customHeight="1">
      <c r="A12" s="67"/>
      <c r="B12" s="81"/>
      <c r="C12" s="92"/>
      <c r="D12" s="92"/>
      <c r="E12" s="77" t="s">
        <v>104</v>
      </c>
      <c r="F12" s="79" t="s">
        <v>105</v>
      </c>
      <c r="G12" s="80" t="s">
        <v>106</v>
      </c>
      <c r="H12" s="80" t="s">
        <v>107</v>
      </c>
      <c r="I12" s="91" t="s">
        <v>108</v>
      </c>
      <c r="J12" s="91"/>
      <c r="K12" s="67"/>
      <c r="L12" s="67"/>
    </row>
    <row r="13" spans="1:12" ht="16.5" customHeight="1">
      <c r="A13" s="67"/>
      <c r="B13" s="81"/>
      <c r="C13" s="92"/>
      <c r="D13" s="92"/>
      <c r="E13" s="77" t="s">
        <v>109</v>
      </c>
      <c r="F13" s="79" t="s">
        <v>110</v>
      </c>
      <c r="G13" s="80" t="s">
        <v>111</v>
      </c>
      <c r="H13" s="80" t="s">
        <v>112</v>
      </c>
      <c r="I13" s="91" t="s">
        <v>113</v>
      </c>
      <c r="J13" s="91"/>
      <c r="K13" s="67"/>
      <c r="L13" s="67"/>
    </row>
    <row r="14" spans="1:12" ht="16.5" customHeight="1">
      <c r="A14" s="67"/>
      <c r="B14" s="76"/>
      <c r="C14" s="90" t="s">
        <v>114</v>
      </c>
      <c r="D14" s="90"/>
      <c r="E14" s="78"/>
      <c r="F14" s="79" t="s">
        <v>115</v>
      </c>
      <c r="G14" s="80" t="s">
        <v>116</v>
      </c>
      <c r="H14" s="80" t="s">
        <v>117</v>
      </c>
      <c r="I14" s="91" t="s">
        <v>118</v>
      </c>
      <c r="J14" s="91"/>
      <c r="K14" s="67"/>
      <c r="L14" s="67"/>
    </row>
    <row r="15" spans="1:12" ht="30" customHeight="1">
      <c r="A15" s="67"/>
      <c r="B15" s="81"/>
      <c r="C15" s="92"/>
      <c r="D15" s="92"/>
      <c r="E15" s="77" t="s">
        <v>92</v>
      </c>
      <c r="F15" s="79" t="s">
        <v>93</v>
      </c>
      <c r="G15" s="80" t="s">
        <v>116</v>
      </c>
      <c r="H15" s="80" t="s">
        <v>117</v>
      </c>
      <c r="I15" s="91" t="s">
        <v>118</v>
      </c>
      <c r="J15" s="91"/>
      <c r="K15" s="67"/>
      <c r="L15" s="67"/>
    </row>
    <row r="16" spans="1:12" ht="16.5" customHeight="1">
      <c r="A16" s="67"/>
      <c r="B16" s="69" t="s">
        <v>119</v>
      </c>
      <c r="C16" s="88"/>
      <c r="D16" s="88"/>
      <c r="E16" s="69"/>
      <c r="F16" s="70" t="s">
        <v>120</v>
      </c>
      <c r="G16" s="71" t="s">
        <v>121</v>
      </c>
      <c r="H16" s="71" t="s">
        <v>122</v>
      </c>
      <c r="I16" s="89" t="s">
        <v>123</v>
      </c>
      <c r="J16" s="89"/>
      <c r="K16" s="67"/>
      <c r="L16" s="67"/>
    </row>
    <row r="17" spans="1:12" ht="16.5" customHeight="1">
      <c r="A17" s="67"/>
      <c r="B17" s="76"/>
      <c r="C17" s="90" t="s">
        <v>124</v>
      </c>
      <c r="D17" s="90"/>
      <c r="E17" s="78"/>
      <c r="F17" s="79" t="s">
        <v>125</v>
      </c>
      <c r="G17" s="80" t="s">
        <v>126</v>
      </c>
      <c r="H17" s="80" t="s">
        <v>122</v>
      </c>
      <c r="I17" s="91" t="s">
        <v>127</v>
      </c>
      <c r="J17" s="91"/>
      <c r="K17" s="67"/>
      <c r="L17" s="67"/>
    </row>
    <row r="18" spans="1:12" ht="16.5" customHeight="1">
      <c r="A18" s="67"/>
      <c r="B18" s="81"/>
      <c r="C18" s="92"/>
      <c r="D18" s="92"/>
      <c r="E18" s="77" t="s">
        <v>128</v>
      </c>
      <c r="F18" s="79" t="s">
        <v>129</v>
      </c>
      <c r="G18" s="80" t="s">
        <v>130</v>
      </c>
      <c r="H18" s="80" t="s">
        <v>131</v>
      </c>
      <c r="I18" s="91" t="s">
        <v>132</v>
      </c>
      <c r="J18" s="91"/>
      <c r="K18" s="67"/>
      <c r="L18" s="67"/>
    </row>
    <row r="19" spans="1:12" ht="16.5" customHeight="1">
      <c r="A19" s="67"/>
      <c r="B19" s="81"/>
      <c r="C19" s="92"/>
      <c r="D19" s="92"/>
      <c r="E19" s="77" t="s">
        <v>133</v>
      </c>
      <c r="F19" s="79" t="s">
        <v>129</v>
      </c>
      <c r="G19" s="80" t="s">
        <v>134</v>
      </c>
      <c r="H19" s="80" t="s">
        <v>135</v>
      </c>
      <c r="I19" s="91" t="s">
        <v>136</v>
      </c>
      <c r="J19" s="91"/>
      <c r="K19" s="67"/>
      <c r="L19" s="67"/>
    </row>
    <row r="20" spans="1:12" ht="16.5" customHeight="1">
      <c r="A20" s="67"/>
      <c r="B20" s="81"/>
      <c r="C20" s="92"/>
      <c r="D20" s="92"/>
      <c r="E20" s="77" t="s">
        <v>137</v>
      </c>
      <c r="F20" s="79" t="s">
        <v>105</v>
      </c>
      <c r="G20" s="80" t="s">
        <v>138</v>
      </c>
      <c r="H20" s="80" t="s">
        <v>139</v>
      </c>
      <c r="I20" s="91" t="s">
        <v>140</v>
      </c>
      <c r="J20" s="91"/>
      <c r="K20" s="67"/>
      <c r="L20" s="67"/>
    </row>
    <row r="21" spans="1:12" ht="16.5" customHeight="1">
      <c r="A21" s="67"/>
      <c r="B21" s="81"/>
      <c r="C21" s="92"/>
      <c r="D21" s="92"/>
      <c r="E21" s="77" t="s">
        <v>141</v>
      </c>
      <c r="F21" s="79" t="s">
        <v>105</v>
      </c>
      <c r="G21" s="80" t="s">
        <v>142</v>
      </c>
      <c r="H21" s="80" t="s">
        <v>143</v>
      </c>
      <c r="I21" s="91" t="s">
        <v>144</v>
      </c>
      <c r="J21" s="91"/>
      <c r="K21" s="67"/>
      <c r="L21" s="67"/>
    </row>
    <row r="22" spans="1:12" ht="16.5" customHeight="1">
      <c r="A22" s="67"/>
      <c r="B22" s="81"/>
      <c r="C22" s="92"/>
      <c r="D22" s="92"/>
      <c r="E22" s="77" t="s">
        <v>145</v>
      </c>
      <c r="F22" s="79" t="s">
        <v>146</v>
      </c>
      <c r="G22" s="80" t="s">
        <v>147</v>
      </c>
      <c r="H22" s="80" t="s">
        <v>148</v>
      </c>
      <c r="I22" s="91" t="s">
        <v>149</v>
      </c>
      <c r="J22" s="91"/>
      <c r="K22" s="67"/>
      <c r="L22" s="67"/>
    </row>
    <row r="23" spans="1:12" ht="16.5" customHeight="1">
      <c r="A23" s="67"/>
      <c r="B23" s="81"/>
      <c r="C23" s="92"/>
      <c r="D23" s="92"/>
      <c r="E23" s="77" t="s">
        <v>150</v>
      </c>
      <c r="F23" s="79" t="s">
        <v>146</v>
      </c>
      <c r="G23" s="80" t="s">
        <v>151</v>
      </c>
      <c r="H23" s="80" t="s">
        <v>152</v>
      </c>
      <c r="I23" s="91" t="s">
        <v>153</v>
      </c>
      <c r="J23" s="91"/>
      <c r="K23" s="67"/>
      <c r="L23" s="67"/>
    </row>
    <row r="24" spans="1:12" ht="16.5" customHeight="1">
      <c r="A24" s="67"/>
      <c r="B24" s="69" t="s">
        <v>154</v>
      </c>
      <c r="C24" s="88"/>
      <c r="D24" s="88"/>
      <c r="E24" s="69"/>
      <c r="F24" s="70" t="s">
        <v>155</v>
      </c>
      <c r="G24" s="71" t="s">
        <v>156</v>
      </c>
      <c r="H24" s="71" t="s">
        <v>157</v>
      </c>
      <c r="I24" s="89" t="s">
        <v>158</v>
      </c>
      <c r="J24" s="89"/>
      <c r="K24" s="67"/>
      <c r="L24" s="67"/>
    </row>
    <row r="25" spans="1:12" ht="16.5" customHeight="1">
      <c r="A25" s="67"/>
      <c r="B25" s="76"/>
      <c r="C25" s="90" t="s">
        <v>159</v>
      </c>
      <c r="D25" s="90"/>
      <c r="E25" s="78"/>
      <c r="F25" s="79" t="s">
        <v>160</v>
      </c>
      <c r="G25" s="80" t="s">
        <v>156</v>
      </c>
      <c r="H25" s="80" t="s">
        <v>157</v>
      </c>
      <c r="I25" s="91" t="s">
        <v>158</v>
      </c>
      <c r="J25" s="91"/>
      <c r="K25" s="67"/>
      <c r="L25" s="67"/>
    </row>
    <row r="26" spans="1:12" ht="16.5" customHeight="1">
      <c r="A26" s="67"/>
      <c r="B26" s="81"/>
      <c r="C26" s="92"/>
      <c r="D26" s="92"/>
      <c r="E26" s="77" t="s">
        <v>161</v>
      </c>
      <c r="F26" s="79" t="s">
        <v>162</v>
      </c>
      <c r="G26" s="80" t="s">
        <v>156</v>
      </c>
      <c r="H26" s="80" t="s">
        <v>157</v>
      </c>
      <c r="I26" s="91" t="s">
        <v>158</v>
      </c>
      <c r="J26" s="91"/>
      <c r="K26" s="67"/>
      <c r="L26" s="67"/>
    </row>
    <row r="27" spans="1:12" ht="16.5" customHeight="1">
      <c r="A27" s="67"/>
      <c r="B27" s="69" t="s">
        <v>2</v>
      </c>
      <c r="C27" s="88"/>
      <c r="D27" s="88"/>
      <c r="E27" s="69"/>
      <c r="F27" s="70" t="s">
        <v>163</v>
      </c>
      <c r="G27" s="71" t="s">
        <v>164</v>
      </c>
      <c r="H27" s="71" t="s">
        <v>165</v>
      </c>
      <c r="I27" s="89" t="s">
        <v>166</v>
      </c>
      <c r="J27" s="89"/>
      <c r="K27" s="67"/>
      <c r="L27" s="67"/>
    </row>
    <row r="28" spans="1:12" ht="9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67"/>
    </row>
    <row r="29" spans="1:12" ht="5.25" customHeight="1">
      <c r="A29" s="86"/>
      <c r="B29" s="86"/>
      <c r="C29" s="86"/>
      <c r="D29" s="86"/>
      <c r="E29" s="86"/>
      <c r="F29" s="86"/>
      <c r="G29" s="86"/>
      <c r="H29" s="86"/>
      <c r="I29" s="86"/>
      <c r="J29" s="93" t="s">
        <v>167</v>
      </c>
      <c r="K29" s="93"/>
      <c r="L29" s="67"/>
    </row>
    <row r="30" spans="1:12" ht="5.25" customHeight="1">
      <c r="A30" s="67"/>
      <c r="B30" s="93" t="s">
        <v>168</v>
      </c>
      <c r="C30" s="93"/>
      <c r="D30" s="86"/>
      <c r="E30" s="86"/>
      <c r="F30" s="86"/>
      <c r="G30" s="86"/>
      <c r="H30" s="86"/>
      <c r="I30" s="86"/>
      <c r="J30" s="93"/>
      <c r="K30" s="93"/>
      <c r="L30" s="67"/>
    </row>
    <row r="31" spans="1:12" ht="11.25" customHeight="1">
      <c r="A31" s="67"/>
      <c r="B31" s="93"/>
      <c r="C31" s="93"/>
      <c r="D31" s="86"/>
      <c r="E31" s="86"/>
      <c r="F31" s="86"/>
      <c r="G31" s="86"/>
      <c r="H31" s="86"/>
      <c r="I31" s="86"/>
      <c r="J31" s="86"/>
      <c r="K31" s="86"/>
      <c r="L31" s="67"/>
    </row>
    <row r="32" spans="1:12" ht="63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67"/>
    </row>
    <row r="33" spans="1:12" ht="16.5" customHeight="1">
      <c r="A33" s="67"/>
      <c r="B33" s="76"/>
      <c r="C33" s="90" t="s">
        <v>4</v>
      </c>
      <c r="D33" s="90"/>
      <c r="E33" s="78"/>
      <c r="F33" s="79" t="s">
        <v>169</v>
      </c>
      <c r="G33" s="80" t="s">
        <v>170</v>
      </c>
      <c r="H33" s="80" t="s">
        <v>165</v>
      </c>
      <c r="I33" s="91" t="s">
        <v>171</v>
      </c>
      <c r="J33" s="91"/>
      <c r="K33" s="67"/>
      <c r="L33" s="67"/>
    </row>
    <row r="34" spans="1:12" ht="16.5" customHeight="1">
      <c r="A34" s="67"/>
      <c r="B34" s="81"/>
      <c r="C34" s="92"/>
      <c r="D34" s="92"/>
      <c r="E34" s="77" t="s">
        <v>172</v>
      </c>
      <c r="F34" s="79" t="s">
        <v>129</v>
      </c>
      <c r="G34" s="80" t="s">
        <v>173</v>
      </c>
      <c r="H34" s="80" t="s">
        <v>165</v>
      </c>
      <c r="I34" s="91" t="s">
        <v>174</v>
      </c>
      <c r="J34" s="91"/>
      <c r="K34" s="67"/>
      <c r="L34" s="67"/>
    </row>
    <row r="35" spans="1:12" ht="16.5" customHeight="1">
      <c r="A35" s="67"/>
      <c r="B35" s="69" t="s">
        <v>5</v>
      </c>
      <c r="C35" s="88"/>
      <c r="D35" s="88"/>
      <c r="E35" s="69"/>
      <c r="F35" s="70" t="s">
        <v>175</v>
      </c>
      <c r="G35" s="71" t="s">
        <v>176</v>
      </c>
      <c r="H35" s="71" t="s">
        <v>177</v>
      </c>
      <c r="I35" s="89" t="s">
        <v>178</v>
      </c>
      <c r="J35" s="89"/>
      <c r="K35" s="67"/>
      <c r="L35" s="67"/>
    </row>
    <row r="36" spans="1:12" ht="16.5" customHeight="1">
      <c r="A36" s="67"/>
      <c r="B36" s="76"/>
      <c r="C36" s="90" t="s">
        <v>7</v>
      </c>
      <c r="D36" s="90"/>
      <c r="E36" s="78"/>
      <c r="F36" s="79" t="s">
        <v>8</v>
      </c>
      <c r="G36" s="80" t="s">
        <v>179</v>
      </c>
      <c r="H36" s="80" t="s">
        <v>177</v>
      </c>
      <c r="I36" s="91" t="s">
        <v>180</v>
      </c>
      <c r="J36" s="91"/>
      <c r="K36" s="67"/>
      <c r="L36" s="67"/>
    </row>
    <row r="37" spans="1:12" ht="16.5" customHeight="1">
      <c r="A37" s="67"/>
      <c r="B37" s="81"/>
      <c r="C37" s="92"/>
      <c r="D37" s="92"/>
      <c r="E37" s="77" t="s">
        <v>181</v>
      </c>
      <c r="F37" s="79" t="s">
        <v>182</v>
      </c>
      <c r="G37" s="80" t="s">
        <v>183</v>
      </c>
      <c r="H37" s="80" t="s">
        <v>177</v>
      </c>
      <c r="I37" s="91" t="s">
        <v>184</v>
      </c>
      <c r="J37" s="91"/>
      <c r="K37" s="67"/>
      <c r="L37" s="67"/>
    </row>
    <row r="38" spans="1:12" ht="16.5" customHeight="1">
      <c r="A38" s="67"/>
      <c r="B38" s="69" t="s">
        <v>10</v>
      </c>
      <c r="C38" s="88"/>
      <c r="D38" s="88"/>
      <c r="E38" s="69"/>
      <c r="F38" s="70" t="s">
        <v>185</v>
      </c>
      <c r="G38" s="71" t="s">
        <v>186</v>
      </c>
      <c r="H38" s="71" t="s">
        <v>187</v>
      </c>
      <c r="I38" s="89" t="s">
        <v>188</v>
      </c>
      <c r="J38" s="89"/>
      <c r="K38" s="67"/>
      <c r="L38" s="67"/>
    </row>
    <row r="39" spans="1:12" ht="16.5" customHeight="1">
      <c r="A39" s="67"/>
      <c r="B39" s="76"/>
      <c r="C39" s="90" t="s">
        <v>189</v>
      </c>
      <c r="D39" s="90"/>
      <c r="E39" s="78"/>
      <c r="F39" s="79" t="s">
        <v>190</v>
      </c>
      <c r="G39" s="80" t="s">
        <v>191</v>
      </c>
      <c r="H39" s="80" t="s">
        <v>192</v>
      </c>
      <c r="I39" s="91" t="s">
        <v>193</v>
      </c>
      <c r="J39" s="91"/>
      <c r="K39" s="67"/>
      <c r="L39" s="67"/>
    </row>
    <row r="40" spans="1:12" ht="16.5" customHeight="1">
      <c r="A40" s="67"/>
      <c r="B40" s="81"/>
      <c r="C40" s="92"/>
      <c r="D40" s="92"/>
      <c r="E40" s="77" t="s">
        <v>194</v>
      </c>
      <c r="F40" s="79" t="s">
        <v>195</v>
      </c>
      <c r="G40" s="80" t="s">
        <v>196</v>
      </c>
      <c r="H40" s="80" t="s">
        <v>197</v>
      </c>
      <c r="I40" s="91" t="s">
        <v>198</v>
      </c>
      <c r="J40" s="91"/>
      <c r="K40" s="67"/>
      <c r="L40" s="67"/>
    </row>
    <row r="41" spans="1:12" ht="16.5" customHeight="1">
      <c r="A41" s="67"/>
      <c r="B41" s="81"/>
      <c r="C41" s="92"/>
      <c r="D41" s="92"/>
      <c r="E41" s="77" t="s">
        <v>199</v>
      </c>
      <c r="F41" s="79" t="s">
        <v>200</v>
      </c>
      <c r="G41" s="80" t="s">
        <v>90</v>
      </c>
      <c r="H41" s="80" t="s">
        <v>201</v>
      </c>
      <c r="I41" s="91" t="s">
        <v>201</v>
      </c>
      <c r="J41" s="91"/>
      <c r="K41" s="67"/>
      <c r="L41" s="67"/>
    </row>
    <row r="42" spans="1:12" ht="16.5" customHeight="1">
      <c r="A42" s="67"/>
      <c r="B42" s="81"/>
      <c r="C42" s="92"/>
      <c r="D42" s="92"/>
      <c r="E42" s="77" t="s">
        <v>202</v>
      </c>
      <c r="F42" s="79" t="s">
        <v>203</v>
      </c>
      <c r="G42" s="80" t="s">
        <v>204</v>
      </c>
      <c r="H42" s="80" t="s">
        <v>205</v>
      </c>
      <c r="I42" s="91" t="s">
        <v>206</v>
      </c>
      <c r="J42" s="91"/>
      <c r="K42" s="67"/>
      <c r="L42" s="67"/>
    </row>
    <row r="43" spans="1:12" ht="16.5" customHeight="1">
      <c r="A43" s="67"/>
      <c r="B43" s="76"/>
      <c r="C43" s="90" t="s">
        <v>207</v>
      </c>
      <c r="D43" s="90"/>
      <c r="E43" s="78"/>
      <c r="F43" s="79" t="s">
        <v>208</v>
      </c>
      <c r="G43" s="80" t="s">
        <v>209</v>
      </c>
      <c r="H43" s="80" t="s">
        <v>210</v>
      </c>
      <c r="I43" s="91" t="s">
        <v>211</v>
      </c>
      <c r="J43" s="91"/>
      <c r="K43" s="67"/>
      <c r="L43" s="67"/>
    </row>
    <row r="44" spans="1:12" ht="16.5" customHeight="1">
      <c r="A44" s="67"/>
      <c r="B44" s="81"/>
      <c r="C44" s="92"/>
      <c r="D44" s="92"/>
      <c r="E44" s="77" t="s">
        <v>212</v>
      </c>
      <c r="F44" s="79" t="s">
        <v>182</v>
      </c>
      <c r="G44" s="80" t="s">
        <v>90</v>
      </c>
      <c r="H44" s="80" t="s">
        <v>213</v>
      </c>
      <c r="I44" s="91" t="s">
        <v>213</v>
      </c>
      <c r="J44" s="91"/>
      <c r="K44" s="67"/>
      <c r="L44" s="67"/>
    </row>
    <row r="45" spans="1:12" ht="16.5" customHeight="1">
      <c r="A45" s="67"/>
      <c r="B45" s="81"/>
      <c r="C45" s="92"/>
      <c r="D45" s="92"/>
      <c r="E45" s="77" t="s">
        <v>194</v>
      </c>
      <c r="F45" s="79" t="s">
        <v>195</v>
      </c>
      <c r="G45" s="80" t="s">
        <v>214</v>
      </c>
      <c r="H45" s="80" t="s">
        <v>215</v>
      </c>
      <c r="I45" s="91" t="s">
        <v>216</v>
      </c>
      <c r="J45" s="91"/>
      <c r="K45" s="67"/>
      <c r="L45" s="67"/>
    </row>
    <row r="46" spans="1:12" ht="16.5" customHeight="1">
      <c r="A46" s="67"/>
      <c r="B46" s="81"/>
      <c r="C46" s="92"/>
      <c r="D46" s="92"/>
      <c r="E46" s="77" t="s">
        <v>217</v>
      </c>
      <c r="F46" s="79" t="s">
        <v>218</v>
      </c>
      <c r="G46" s="80" t="s">
        <v>219</v>
      </c>
      <c r="H46" s="80" t="s">
        <v>220</v>
      </c>
      <c r="I46" s="91" t="s">
        <v>221</v>
      </c>
      <c r="J46" s="91"/>
      <c r="K46" s="67"/>
      <c r="L46" s="67"/>
    </row>
    <row r="47" spans="1:12" ht="16.5" customHeight="1">
      <c r="A47" s="67"/>
      <c r="B47" s="81"/>
      <c r="C47" s="92"/>
      <c r="D47" s="92"/>
      <c r="E47" s="77" t="s">
        <v>222</v>
      </c>
      <c r="F47" s="79" t="s">
        <v>223</v>
      </c>
      <c r="G47" s="80" t="s">
        <v>224</v>
      </c>
      <c r="H47" s="80" t="s">
        <v>225</v>
      </c>
      <c r="I47" s="91" t="s">
        <v>226</v>
      </c>
      <c r="J47" s="91"/>
      <c r="K47" s="67"/>
      <c r="L47" s="67"/>
    </row>
    <row r="48" spans="1:12" ht="16.5" customHeight="1">
      <c r="A48" s="67"/>
      <c r="B48" s="81"/>
      <c r="C48" s="92"/>
      <c r="D48" s="92"/>
      <c r="E48" s="77" t="s">
        <v>227</v>
      </c>
      <c r="F48" s="79" t="s">
        <v>228</v>
      </c>
      <c r="G48" s="80" t="s">
        <v>229</v>
      </c>
      <c r="H48" s="80" t="s">
        <v>230</v>
      </c>
      <c r="I48" s="91" t="s">
        <v>231</v>
      </c>
      <c r="J48" s="91"/>
      <c r="K48" s="67"/>
      <c r="L48" s="67"/>
    </row>
    <row r="49" spans="1:12" ht="16.5" customHeight="1">
      <c r="A49" s="67"/>
      <c r="B49" s="81"/>
      <c r="C49" s="92"/>
      <c r="D49" s="92"/>
      <c r="E49" s="77" t="s">
        <v>232</v>
      </c>
      <c r="F49" s="79" t="s">
        <v>228</v>
      </c>
      <c r="G49" s="80" t="s">
        <v>233</v>
      </c>
      <c r="H49" s="80" t="s">
        <v>234</v>
      </c>
      <c r="I49" s="91" t="s">
        <v>235</v>
      </c>
      <c r="J49" s="91"/>
      <c r="K49" s="67"/>
      <c r="L49" s="67"/>
    </row>
    <row r="50" spans="1:12" ht="16.5" customHeight="1">
      <c r="A50" s="67"/>
      <c r="B50" s="81"/>
      <c r="C50" s="92"/>
      <c r="D50" s="92"/>
      <c r="E50" s="77" t="s">
        <v>128</v>
      </c>
      <c r="F50" s="79" t="s">
        <v>129</v>
      </c>
      <c r="G50" s="80" t="s">
        <v>236</v>
      </c>
      <c r="H50" s="80" t="s">
        <v>237</v>
      </c>
      <c r="I50" s="91" t="s">
        <v>238</v>
      </c>
      <c r="J50" s="91"/>
      <c r="K50" s="67"/>
      <c r="L50" s="67"/>
    </row>
    <row r="51" spans="1:12" ht="16.5" customHeight="1">
      <c r="A51" s="67"/>
      <c r="B51" s="81"/>
      <c r="C51" s="92"/>
      <c r="D51" s="92"/>
      <c r="E51" s="77" t="s">
        <v>133</v>
      </c>
      <c r="F51" s="79" t="s">
        <v>129</v>
      </c>
      <c r="G51" s="80" t="s">
        <v>239</v>
      </c>
      <c r="H51" s="80" t="s">
        <v>240</v>
      </c>
      <c r="I51" s="91" t="s">
        <v>241</v>
      </c>
      <c r="J51" s="91"/>
      <c r="K51" s="67"/>
      <c r="L51" s="67"/>
    </row>
    <row r="52" spans="1:12" ht="16.5" customHeight="1">
      <c r="A52" s="67"/>
      <c r="B52" s="81"/>
      <c r="C52" s="92"/>
      <c r="D52" s="92"/>
      <c r="E52" s="77" t="s">
        <v>242</v>
      </c>
      <c r="F52" s="79" t="s">
        <v>243</v>
      </c>
      <c r="G52" s="80" t="s">
        <v>244</v>
      </c>
      <c r="H52" s="80" t="s">
        <v>245</v>
      </c>
      <c r="I52" s="91" t="s">
        <v>246</v>
      </c>
      <c r="J52" s="91"/>
      <c r="K52" s="67"/>
      <c r="L52" s="67"/>
    </row>
    <row r="53" spans="1:12" ht="16.5" customHeight="1">
      <c r="A53" s="67"/>
      <c r="B53" s="81"/>
      <c r="C53" s="92"/>
      <c r="D53" s="92"/>
      <c r="E53" s="77" t="s">
        <v>247</v>
      </c>
      <c r="F53" s="79" t="s">
        <v>243</v>
      </c>
      <c r="G53" s="80" t="s">
        <v>248</v>
      </c>
      <c r="H53" s="80" t="s">
        <v>249</v>
      </c>
      <c r="I53" s="91" t="s">
        <v>250</v>
      </c>
      <c r="J53" s="91"/>
      <c r="K53" s="67"/>
      <c r="L53" s="67"/>
    </row>
    <row r="54" spans="1:12" ht="16.5" customHeight="1">
      <c r="A54" s="67"/>
      <c r="B54" s="81"/>
      <c r="C54" s="92"/>
      <c r="D54" s="92"/>
      <c r="E54" s="77" t="s">
        <v>137</v>
      </c>
      <c r="F54" s="79" t="s">
        <v>105</v>
      </c>
      <c r="G54" s="80" t="s">
        <v>251</v>
      </c>
      <c r="H54" s="80" t="s">
        <v>252</v>
      </c>
      <c r="I54" s="91" t="s">
        <v>253</v>
      </c>
      <c r="J54" s="91"/>
      <c r="K54" s="67"/>
      <c r="L54" s="67"/>
    </row>
    <row r="55" spans="1:12" ht="16.5" customHeight="1">
      <c r="A55" s="67"/>
      <c r="B55" s="81"/>
      <c r="C55" s="92"/>
      <c r="D55" s="92"/>
      <c r="E55" s="77" t="s">
        <v>141</v>
      </c>
      <c r="F55" s="79" t="s">
        <v>105</v>
      </c>
      <c r="G55" s="80" t="s">
        <v>254</v>
      </c>
      <c r="H55" s="80" t="s">
        <v>255</v>
      </c>
      <c r="I55" s="91" t="s">
        <v>256</v>
      </c>
      <c r="J55" s="91"/>
      <c r="K55" s="67"/>
      <c r="L55" s="67"/>
    </row>
    <row r="56" spans="1:12" ht="19.5" customHeight="1">
      <c r="A56" s="67"/>
      <c r="B56" s="81"/>
      <c r="C56" s="92"/>
      <c r="D56" s="92"/>
      <c r="E56" s="77" t="s">
        <v>257</v>
      </c>
      <c r="F56" s="79" t="s">
        <v>258</v>
      </c>
      <c r="G56" s="80" t="s">
        <v>259</v>
      </c>
      <c r="H56" s="80" t="s">
        <v>260</v>
      </c>
      <c r="I56" s="91" t="s">
        <v>261</v>
      </c>
      <c r="J56" s="91"/>
      <c r="K56" s="67"/>
      <c r="L56" s="67"/>
    </row>
    <row r="57" spans="1:12" ht="16.5" customHeight="1">
      <c r="A57" s="67"/>
      <c r="B57" s="81"/>
      <c r="C57" s="92"/>
      <c r="D57" s="92"/>
      <c r="E57" s="77" t="s">
        <v>262</v>
      </c>
      <c r="F57" s="79" t="s">
        <v>263</v>
      </c>
      <c r="G57" s="80" t="s">
        <v>264</v>
      </c>
      <c r="H57" s="80" t="s">
        <v>265</v>
      </c>
      <c r="I57" s="91" t="s">
        <v>266</v>
      </c>
      <c r="J57" s="91"/>
      <c r="K57" s="67"/>
      <c r="L57" s="67"/>
    </row>
    <row r="58" spans="1:12" ht="16.5" customHeight="1">
      <c r="A58" s="67"/>
      <c r="B58" s="81"/>
      <c r="C58" s="92"/>
      <c r="D58" s="92"/>
      <c r="E58" s="77" t="s">
        <v>202</v>
      </c>
      <c r="F58" s="79" t="s">
        <v>203</v>
      </c>
      <c r="G58" s="80" t="s">
        <v>90</v>
      </c>
      <c r="H58" s="80" t="s">
        <v>267</v>
      </c>
      <c r="I58" s="91" t="s">
        <v>267</v>
      </c>
      <c r="J58" s="91"/>
      <c r="K58" s="67"/>
      <c r="L58" s="67"/>
    </row>
    <row r="59" spans="1:12" ht="16.5" customHeight="1">
      <c r="A59" s="67"/>
      <c r="B59" s="81"/>
      <c r="C59" s="92"/>
      <c r="D59" s="92"/>
      <c r="E59" s="77" t="s">
        <v>145</v>
      </c>
      <c r="F59" s="79" t="s">
        <v>146</v>
      </c>
      <c r="G59" s="80" t="s">
        <v>90</v>
      </c>
      <c r="H59" s="80" t="s">
        <v>268</v>
      </c>
      <c r="I59" s="91" t="s">
        <v>268</v>
      </c>
      <c r="J59" s="91"/>
      <c r="K59" s="67"/>
      <c r="L59" s="67"/>
    </row>
    <row r="60" spans="1:12" ht="16.5" customHeight="1">
      <c r="A60" s="67"/>
      <c r="B60" s="81"/>
      <c r="C60" s="92"/>
      <c r="D60" s="92"/>
      <c r="E60" s="77" t="s">
        <v>150</v>
      </c>
      <c r="F60" s="79" t="s">
        <v>146</v>
      </c>
      <c r="G60" s="80" t="s">
        <v>90</v>
      </c>
      <c r="H60" s="80" t="s">
        <v>269</v>
      </c>
      <c r="I60" s="91" t="s">
        <v>269</v>
      </c>
      <c r="J60" s="91"/>
      <c r="K60" s="67"/>
      <c r="L60" s="67"/>
    </row>
    <row r="61" spans="1:12" ht="16.5" customHeight="1">
      <c r="A61" s="67"/>
      <c r="B61" s="69" t="s">
        <v>270</v>
      </c>
      <c r="C61" s="88"/>
      <c r="D61" s="88"/>
      <c r="E61" s="69"/>
      <c r="F61" s="70" t="s">
        <v>271</v>
      </c>
      <c r="G61" s="71" t="s">
        <v>272</v>
      </c>
      <c r="H61" s="71" t="s">
        <v>273</v>
      </c>
      <c r="I61" s="89" t="s">
        <v>274</v>
      </c>
      <c r="J61" s="89"/>
      <c r="K61" s="67"/>
      <c r="L61" s="67"/>
    </row>
    <row r="62" spans="1:12" ht="13.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67"/>
    </row>
    <row r="63" spans="1:12" ht="5.25" customHeight="1">
      <c r="A63" s="86"/>
      <c r="B63" s="86"/>
      <c r="C63" s="86"/>
      <c r="D63" s="86"/>
      <c r="E63" s="86"/>
      <c r="F63" s="86"/>
      <c r="G63" s="86"/>
      <c r="H63" s="86"/>
      <c r="I63" s="86"/>
      <c r="J63" s="93" t="s">
        <v>275</v>
      </c>
      <c r="K63" s="93"/>
      <c r="L63" s="67"/>
    </row>
    <row r="64" spans="1:12" ht="5.25" customHeight="1">
      <c r="A64" s="67"/>
      <c r="B64" s="93" t="s">
        <v>168</v>
      </c>
      <c r="C64" s="93"/>
      <c r="D64" s="86"/>
      <c r="E64" s="86"/>
      <c r="F64" s="86"/>
      <c r="G64" s="86"/>
      <c r="H64" s="86"/>
      <c r="I64" s="86"/>
      <c r="J64" s="93"/>
      <c r="K64" s="93"/>
      <c r="L64" s="67"/>
    </row>
    <row r="65" spans="1:12" ht="11.25" customHeight="1">
      <c r="A65" s="67"/>
      <c r="B65" s="93"/>
      <c r="C65" s="93"/>
      <c r="D65" s="86"/>
      <c r="E65" s="86"/>
      <c r="F65" s="86"/>
      <c r="G65" s="86"/>
      <c r="H65" s="86"/>
      <c r="I65" s="86"/>
      <c r="J65" s="86"/>
      <c r="K65" s="86"/>
      <c r="L65" s="67"/>
    </row>
    <row r="66" spans="1:12" ht="63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67"/>
    </row>
    <row r="67" spans="1:12" ht="16.5" customHeight="1">
      <c r="A67" s="67"/>
      <c r="B67" s="76"/>
      <c r="C67" s="90" t="s">
        <v>276</v>
      </c>
      <c r="D67" s="90"/>
      <c r="E67" s="78"/>
      <c r="F67" s="79" t="s">
        <v>277</v>
      </c>
      <c r="G67" s="80" t="s">
        <v>278</v>
      </c>
      <c r="H67" s="80" t="s">
        <v>273</v>
      </c>
      <c r="I67" s="91" t="s">
        <v>279</v>
      </c>
      <c r="J67" s="91"/>
      <c r="K67" s="67"/>
      <c r="L67" s="67"/>
    </row>
    <row r="68" spans="1:12" ht="16.5" customHeight="1">
      <c r="A68" s="67"/>
      <c r="B68" s="81"/>
      <c r="C68" s="92"/>
      <c r="D68" s="92"/>
      <c r="E68" s="77" t="s">
        <v>172</v>
      </c>
      <c r="F68" s="79" t="s">
        <v>129</v>
      </c>
      <c r="G68" s="80" t="s">
        <v>280</v>
      </c>
      <c r="H68" s="80" t="s">
        <v>273</v>
      </c>
      <c r="I68" s="91" t="s">
        <v>281</v>
      </c>
      <c r="J68" s="91"/>
      <c r="K68" s="67"/>
      <c r="L68" s="67"/>
    </row>
    <row r="69" spans="1:12" ht="5.25" customHeight="1">
      <c r="A69" s="67"/>
      <c r="B69" s="94"/>
      <c r="C69" s="94"/>
      <c r="D69" s="94"/>
      <c r="E69" s="94"/>
      <c r="F69" s="86"/>
      <c r="G69" s="86"/>
      <c r="H69" s="86"/>
      <c r="I69" s="86"/>
      <c r="J69" s="86"/>
      <c r="K69" s="86"/>
      <c r="L69" s="67"/>
    </row>
    <row r="70" spans="1:12" ht="16.5" customHeight="1">
      <c r="A70" s="67"/>
      <c r="B70" s="95" t="s">
        <v>282</v>
      </c>
      <c r="C70" s="95"/>
      <c r="D70" s="95"/>
      <c r="E70" s="95"/>
      <c r="F70" s="95"/>
      <c r="G70" s="82" t="s">
        <v>283</v>
      </c>
      <c r="H70" s="82" t="s">
        <v>284</v>
      </c>
      <c r="I70" s="96" t="s">
        <v>285</v>
      </c>
      <c r="J70" s="96"/>
      <c r="K70" s="67"/>
      <c r="L70" s="67"/>
    </row>
    <row r="71" spans="1:12" ht="234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67"/>
    </row>
    <row r="72" spans="1:12" ht="234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67"/>
    </row>
    <row r="73" spans="1:12" ht="5.25" customHeight="1">
      <c r="A73" s="86"/>
      <c r="B73" s="86"/>
      <c r="C73" s="86"/>
      <c r="D73" s="86"/>
      <c r="E73" s="86"/>
      <c r="F73" s="86"/>
      <c r="G73" s="86"/>
      <c r="H73" s="86"/>
      <c r="I73" s="86"/>
      <c r="J73" s="93" t="s">
        <v>286</v>
      </c>
      <c r="K73" s="93"/>
      <c r="L73" s="67"/>
    </row>
    <row r="74" spans="1:12" ht="5.25" customHeight="1">
      <c r="A74" s="67"/>
      <c r="B74" s="93" t="s">
        <v>168</v>
      </c>
      <c r="C74" s="93"/>
      <c r="D74" s="86"/>
      <c r="E74" s="86"/>
      <c r="F74" s="86"/>
      <c r="G74" s="86"/>
      <c r="H74" s="86"/>
      <c r="I74" s="86"/>
      <c r="J74" s="93"/>
      <c r="K74" s="93"/>
      <c r="L74" s="67"/>
    </row>
    <row r="75" spans="1:12" ht="11.25" customHeight="1">
      <c r="A75" s="67"/>
      <c r="B75" s="93"/>
      <c r="C75" s="93"/>
      <c r="D75" s="86"/>
      <c r="E75" s="86"/>
      <c r="F75" s="86"/>
      <c r="G75" s="86"/>
      <c r="H75" s="86"/>
      <c r="I75" s="86"/>
      <c r="J75" s="86"/>
      <c r="K75" s="86"/>
      <c r="L75" s="67"/>
    </row>
    <row r="76" spans="1:12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  <row r="130" spans="1:12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</row>
    <row r="131" spans="1:12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</row>
    <row r="132" spans="1:12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</row>
    <row r="133" spans="1:12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</row>
    <row r="134" spans="1:12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1:12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</row>
    <row r="136" spans="1:12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</row>
    <row r="137" spans="1:12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</row>
    <row r="140" spans="1:12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</row>
    <row r="141" spans="1:12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</row>
    <row r="146" spans="1:12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</row>
    <row r="147" spans="1:12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1:12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1:12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1:12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1:12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1:12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12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</row>
    <row r="167" spans="1:12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</row>
    <row r="169" spans="1:12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</row>
    <row r="170" spans="1:12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1:12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  <row r="172" spans="1:12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4" spans="1:12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</row>
    <row r="175" spans="1:12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</row>
    <row r="176" spans="1:12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  <row r="177" spans="1:12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</row>
    <row r="179" spans="1:12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</row>
    <row r="180" spans="1:12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  <row r="181" spans="1:12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2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</row>
    <row r="184" spans="1:12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</row>
    <row r="185" spans="1:12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</row>
    <row r="186" spans="1:12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</row>
    <row r="187" spans="1:12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</row>
    <row r="188" spans="1:12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</row>
    <row r="189" spans="1:12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</row>
    <row r="190" spans="1:12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</row>
    <row r="191" spans="1:12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</row>
    <row r="192" spans="1:12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</row>
    <row r="194" spans="1:12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</row>
    <row r="195" spans="1:12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</row>
    <row r="196" spans="1:12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</row>
    <row r="197" spans="1:12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</row>
    <row r="198" spans="1:12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</row>
    <row r="199" spans="1:12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</row>
    <row r="200" spans="1:12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</row>
    <row r="201" spans="1:12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</row>
    <row r="202" spans="1:12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</row>
    <row r="203" spans="1:12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</row>
    <row r="204" spans="1:12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</row>
    <row r="205" spans="1:12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</row>
    <row r="206" spans="1:12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</row>
    <row r="207" spans="1:12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</row>
    <row r="208" spans="1:12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</row>
    <row r="209" spans="1:12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</row>
    <row r="210" spans="1:12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</row>
    <row r="211" spans="1:12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</row>
    <row r="212" spans="1:12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1:12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</row>
    <row r="214" spans="1:12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</row>
    <row r="215" spans="1:12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</row>
    <row r="216" spans="1:12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</row>
    <row r="217" spans="1:12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</row>
    <row r="218" spans="1:12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</row>
    <row r="219" spans="1:12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</row>
    <row r="220" spans="1:12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</row>
    <row r="221" spans="1:12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</row>
    <row r="222" spans="1:12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</row>
    <row r="223" spans="1:12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</row>
    <row r="224" spans="1:12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</row>
    <row r="225" spans="1:12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</row>
    <row r="226" spans="1:12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</row>
    <row r="227" spans="1:12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</row>
    <row r="228" spans="1:12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</row>
    <row r="229" spans="1:12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</row>
    <row r="230" spans="1:12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</row>
    <row r="231" spans="1:12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</row>
    <row r="232" spans="1:12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</row>
    <row r="233" spans="1:12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</row>
    <row r="234" spans="1:12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</row>
    <row r="235" spans="1:12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</row>
    <row r="236" spans="1:12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</row>
    <row r="237" spans="1:12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1:12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</row>
    <row r="239" spans="1:12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</row>
    <row r="240" spans="1:12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</row>
    <row r="241" spans="1:12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</row>
    <row r="249" spans="1:12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</row>
    <row r="250" spans="1:12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</row>
    <row r="251" spans="1:12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</row>
    <row r="252" spans="1:12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</row>
  </sheetData>
  <mergeCells count="140">
    <mergeCell ref="A71:K71"/>
    <mergeCell ref="A72:K72"/>
    <mergeCell ref="A73:I73"/>
    <mergeCell ref="J73:K74"/>
    <mergeCell ref="B74:C75"/>
    <mergeCell ref="D74:I74"/>
    <mergeCell ref="D75:K75"/>
    <mergeCell ref="B69:E69"/>
    <mergeCell ref="F69:K69"/>
    <mergeCell ref="B70:F70"/>
    <mergeCell ref="I70:J70"/>
    <mergeCell ref="A66:K66"/>
    <mergeCell ref="C67:D67"/>
    <mergeCell ref="I67:J67"/>
    <mergeCell ref="C68:D68"/>
    <mergeCell ref="I68:J68"/>
    <mergeCell ref="C61:D61"/>
    <mergeCell ref="I61:J61"/>
    <mergeCell ref="A62:K62"/>
    <mergeCell ref="A63:I63"/>
    <mergeCell ref="J63:K64"/>
    <mergeCell ref="B64:C65"/>
    <mergeCell ref="D64:I64"/>
    <mergeCell ref="D65:K65"/>
    <mergeCell ref="C59:D59"/>
    <mergeCell ref="I59:J59"/>
    <mergeCell ref="C60:D60"/>
    <mergeCell ref="I60:J60"/>
    <mergeCell ref="C57:D57"/>
    <mergeCell ref="I57:J57"/>
    <mergeCell ref="C58:D58"/>
    <mergeCell ref="I58:J58"/>
    <mergeCell ref="C55:D55"/>
    <mergeCell ref="I55:J55"/>
    <mergeCell ref="C56:D56"/>
    <mergeCell ref="I56:J56"/>
    <mergeCell ref="C53:D53"/>
    <mergeCell ref="I53:J53"/>
    <mergeCell ref="C54:D54"/>
    <mergeCell ref="I54:J54"/>
    <mergeCell ref="C51:D51"/>
    <mergeCell ref="I51:J51"/>
    <mergeCell ref="C52:D52"/>
    <mergeCell ref="I52:J52"/>
    <mergeCell ref="C49:D49"/>
    <mergeCell ref="I49:J49"/>
    <mergeCell ref="C50:D50"/>
    <mergeCell ref="I50:J50"/>
    <mergeCell ref="C47:D47"/>
    <mergeCell ref="I47:J47"/>
    <mergeCell ref="C48:D48"/>
    <mergeCell ref="I48:J48"/>
    <mergeCell ref="C45:D45"/>
    <mergeCell ref="I45:J45"/>
    <mergeCell ref="C46:D46"/>
    <mergeCell ref="I46:J46"/>
    <mergeCell ref="C43:D43"/>
    <mergeCell ref="I43:J43"/>
    <mergeCell ref="C44:D44"/>
    <mergeCell ref="I44:J44"/>
    <mergeCell ref="C41:D41"/>
    <mergeCell ref="I41:J41"/>
    <mergeCell ref="C42:D42"/>
    <mergeCell ref="I42:J42"/>
    <mergeCell ref="C39:D39"/>
    <mergeCell ref="I39:J39"/>
    <mergeCell ref="C40:D40"/>
    <mergeCell ref="I40:J40"/>
    <mergeCell ref="C37:D37"/>
    <mergeCell ref="I37:J37"/>
    <mergeCell ref="C38:D38"/>
    <mergeCell ref="I38:J38"/>
    <mergeCell ref="C35:D35"/>
    <mergeCell ref="I35:J35"/>
    <mergeCell ref="C36:D36"/>
    <mergeCell ref="I36:J36"/>
    <mergeCell ref="A32:K32"/>
    <mergeCell ref="C33:D33"/>
    <mergeCell ref="I33:J33"/>
    <mergeCell ref="C34:D34"/>
    <mergeCell ref="I34:J34"/>
    <mergeCell ref="A28:K28"/>
    <mergeCell ref="A29:I29"/>
    <mergeCell ref="J29:K30"/>
    <mergeCell ref="B30:C31"/>
    <mergeCell ref="D30:I30"/>
    <mergeCell ref="D31:K31"/>
    <mergeCell ref="C26:D26"/>
    <mergeCell ref="I26:J26"/>
    <mergeCell ref="C27:D27"/>
    <mergeCell ref="I27:J27"/>
    <mergeCell ref="C24:D24"/>
    <mergeCell ref="I24:J24"/>
    <mergeCell ref="C25:D25"/>
    <mergeCell ref="I25:J25"/>
    <mergeCell ref="C22:D22"/>
    <mergeCell ref="I22:J22"/>
    <mergeCell ref="C23:D23"/>
    <mergeCell ref="I23:J23"/>
    <mergeCell ref="C20:D20"/>
    <mergeCell ref="I20:J20"/>
    <mergeCell ref="C21:D21"/>
    <mergeCell ref="I21:J21"/>
    <mergeCell ref="C18:D18"/>
    <mergeCell ref="I18:J18"/>
    <mergeCell ref="C19:D19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C12:D12"/>
    <mergeCell ref="I12:J12"/>
    <mergeCell ref="C13:D13"/>
    <mergeCell ref="I13:J13"/>
    <mergeCell ref="C10:D10"/>
    <mergeCell ref="I10:J10"/>
    <mergeCell ref="C11:D11"/>
    <mergeCell ref="I11:J11"/>
    <mergeCell ref="C8:D8"/>
    <mergeCell ref="I8:J8"/>
    <mergeCell ref="C9:D9"/>
    <mergeCell ref="I9:J9"/>
    <mergeCell ref="C6:D6"/>
    <mergeCell ref="I6:J6"/>
    <mergeCell ref="C7:D7"/>
    <mergeCell ref="I7:J7"/>
    <mergeCell ref="C4:D4"/>
    <mergeCell ref="I4:J4"/>
    <mergeCell ref="C5:D5"/>
    <mergeCell ref="I5:J5"/>
    <mergeCell ref="A1:K1"/>
    <mergeCell ref="B2:G2"/>
    <mergeCell ref="H2:K2"/>
    <mergeCell ref="C3:D3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9" sqref="E9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3" width="11.00390625" style="1" customWidth="1"/>
    <col min="4" max="4" width="6.125" style="1" customWidth="1"/>
    <col min="5" max="5" width="40.25390625" style="1" customWidth="1"/>
    <col min="6" max="6" width="14.375" style="1" customWidth="1"/>
    <col min="7" max="7" width="11.375" style="1" customWidth="1"/>
    <col min="8" max="8" width="10.75390625" style="1" customWidth="1"/>
    <col min="9" max="9" width="13.625" style="1" customWidth="1"/>
    <col min="10" max="11" width="11.75390625" style="1" customWidth="1"/>
    <col min="12" max="12" width="11.125" style="1" customWidth="1"/>
    <col min="13" max="13" width="10.125" style="1" bestFit="1" customWidth="1"/>
    <col min="14" max="16384" width="9.125" style="1" customWidth="1"/>
  </cols>
  <sheetData>
    <row r="1" spans="10:12" ht="12.75">
      <c r="J1" s="108" t="s">
        <v>62</v>
      </c>
      <c r="K1" s="108"/>
      <c r="L1" s="108"/>
    </row>
    <row r="2" spans="1:12" ht="42" customHeight="1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3:9" ht="1.5" customHeight="1" thickBot="1">
      <c r="C3" s="2"/>
      <c r="D3" s="2"/>
      <c r="E3" s="3"/>
      <c r="F3" s="4"/>
      <c r="G3" s="101"/>
      <c r="H3" s="101"/>
      <c r="I3" s="101"/>
    </row>
    <row r="4" spans="1:12" ht="30.75" customHeight="1" thickTop="1">
      <c r="A4" s="104" t="s">
        <v>22</v>
      </c>
      <c r="B4" s="73" t="s">
        <v>0</v>
      </c>
      <c r="C4" s="73" t="s">
        <v>1</v>
      </c>
      <c r="D4" s="73" t="s">
        <v>20</v>
      </c>
      <c r="E4" s="75" t="s">
        <v>23</v>
      </c>
      <c r="F4" s="106" t="s">
        <v>24</v>
      </c>
      <c r="G4" s="99" t="s">
        <v>25</v>
      </c>
      <c r="H4" s="100"/>
      <c r="I4" s="100"/>
      <c r="J4" s="100" t="s">
        <v>26</v>
      </c>
      <c r="K4" s="100"/>
      <c r="L4" s="110"/>
    </row>
    <row r="5" spans="1:12" ht="15.75" customHeight="1" thickBot="1">
      <c r="A5" s="72"/>
      <c r="B5" s="74"/>
      <c r="C5" s="74"/>
      <c r="D5" s="74"/>
      <c r="E5" s="105"/>
      <c r="F5" s="107"/>
      <c r="G5" s="5" t="s">
        <v>27</v>
      </c>
      <c r="H5" s="6" t="s">
        <v>28</v>
      </c>
      <c r="I5" s="6" t="s">
        <v>29</v>
      </c>
      <c r="J5" s="6" t="s">
        <v>27</v>
      </c>
      <c r="K5" s="6" t="s">
        <v>28</v>
      </c>
      <c r="L5" s="7" t="s">
        <v>29</v>
      </c>
    </row>
    <row r="6" spans="1:12" s="13" customFormat="1" ht="13.5" customHeight="1" thickBot="1" thickTop="1">
      <c r="A6" s="8">
        <v>1</v>
      </c>
      <c r="B6" s="9">
        <v>2</v>
      </c>
      <c r="C6" s="9">
        <v>3</v>
      </c>
      <c r="D6" s="9">
        <v>4</v>
      </c>
      <c r="E6" s="10">
        <v>5</v>
      </c>
      <c r="F6" s="11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</row>
    <row r="7" spans="1:13" s="13" customFormat="1" ht="18.75" customHeight="1" thickBot="1" thickTop="1">
      <c r="A7" s="102" t="s">
        <v>30</v>
      </c>
      <c r="B7" s="103"/>
      <c r="C7" s="103"/>
      <c r="D7" s="103"/>
      <c r="E7" s="103"/>
      <c r="F7" s="14">
        <f>SUM(F8:F19)</f>
        <v>1773953</v>
      </c>
      <c r="G7" s="14">
        <f aca="true" t="shared" si="0" ref="G7:L7">SUM(G8:G19)</f>
        <v>0</v>
      </c>
      <c r="H7" s="14">
        <f t="shared" si="0"/>
        <v>0</v>
      </c>
      <c r="I7" s="14">
        <f t="shared" si="0"/>
        <v>1378253</v>
      </c>
      <c r="J7" s="14">
        <f t="shared" si="0"/>
        <v>0</v>
      </c>
      <c r="K7" s="14">
        <f t="shared" si="0"/>
        <v>355700</v>
      </c>
      <c r="L7" s="14">
        <f t="shared" si="0"/>
        <v>40000</v>
      </c>
      <c r="M7" s="15"/>
    </row>
    <row r="8" spans="1:13" ht="24" customHeight="1" thickTop="1">
      <c r="A8" s="21" t="s">
        <v>31</v>
      </c>
      <c r="B8" s="22" t="s">
        <v>5</v>
      </c>
      <c r="C8" s="22" t="s">
        <v>6</v>
      </c>
      <c r="D8" s="22" t="s">
        <v>9</v>
      </c>
      <c r="E8" s="23" t="s">
        <v>32</v>
      </c>
      <c r="F8" s="24">
        <f>I8</f>
        <v>1022556</v>
      </c>
      <c r="G8" s="25"/>
      <c r="H8" s="25"/>
      <c r="I8" s="25">
        <v>1022556</v>
      </c>
      <c r="J8" s="25"/>
      <c r="K8" s="25"/>
      <c r="L8" s="26"/>
      <c r="M8" s="16"/>
    </row>
    <row r="9" spans="1:13" ht="24" customHeight="1">
      <c r="A9" s="27" t="s">
        <v>33</v>
      </c>
      <c r="B9" s="28" t="s">
        <v>5</v>
      </c>
      <c r="C9" s="28" t="s">
        <v>7</v>
      </c>
      <c r="D9" s="28" t="s">
        <v>9</v>
      </c>
      <c r="E9" s="29" t="s">
        <v>8</v>
      </c>
      <c r="F9" s="30">
        <f>I9</f>
        <v>330697</v>
      </c>
      <c r="G9" s="31"/>
      <c r="H9" s="31"/>
      <c r="I9" s="31">
        <v>330697</v>
      </c>
      <c r="J9" s="31"/>
      <c r="K9" s="31"/>
      <c r="L9" s="32"/>
      <c r="M9" s="16"/>
    </row>
    <row r="10" spans="1:13" ht="24.75" customHeight="1">
      <c r="A10" s="27" t="s">
        <v>34</v>
      </c>
      <c r="B10" s="28" t="s">
        <v>5</v>
      </c>
      <c r="C10" s="28" t="s">
        <v>13</v>
      </c>
      <c r="D10" s="28" t="s">
        <v>14</v>
      </c>
      <c r="E10" s="29" t="s">
        <v>35</v>
      </c>
      <c r="F10" s="30">
        <f>I10</f>
        <v>6000</v>
      </c>
      <c r="G10" s="31"/>
      <c r="H10" s="31"/>
      <c r="I10" s="31">
        <v>6000</v>
      </c>
      <c r="J10" s="31"/>
      <c r="K10" s="31"/>
      <c r="L10" s="32"/>
      <c r="M10" s="16"/>
    </row>
    <row r="11" spans="1:13" ht="24.75" customHeight="1">
      <c r="A11" s="27" t="s">
        <v>36</v>
      </c>
      <c r="B11" s="28" t="s">
        <v>17</v>
      </c>
      <c r="C11" s="28" t="s">
        <v>18</v>
      </c>
      <c r="D11" s="28" t="s">
        <v>11</v>
      </c>
      <c r="E11" s="29" t="s">
        <v>19</v>
      </c>
      <c r="F11" s="30">
        <f>I11</f>
        <v>19000</v>
      </c>
      <c r="G11" s="31"/>
      <c r="H11" s="31"/>
      <c r="I11" s="31">
        <v>19000</v>
      </c>
      <c r="J11" s="31"/>
      <c r="K11" s="31"/>
      <c r="L11" s="32"/>
      <c r="M11" s="16"/>
    </row>
    <row r="12" spans="1:13" ht="30" customHeight="1">
      <c r="A12" s="27" t="s">
        <v>37</v>
      </c>
      <c r="B12" s="33" t="s">
        <v>2</v>
      </c>
      <c r="C12" s="33" t="s">
        <v>3</v>
      </c>
      <c r="D12" s="33" t="s">
        <v>12</v>
      </c>
      <c r="E12" s="34" t="s">
        <v>38</v>
      </c>
      <c r="F12" s="35">
        <f aca="true" t="shared" si="1" ref="F12:F18">K12</f>
        <v>30000</v>
      </c>
      <c r="G12" s="31"/>
      <c r="H12" s="36"/>
      <c r="I12" s="31"/>
      <c r="J12" s="31"/>
      <c r="K12" s="36">
        <v>30000</v>
      </c>
      <c r="L12" s="32"/>
      <c r="M12" s="16"/>
    </row>
    <row r="13" spans="1:13" ht="36.75" customHeight="1">
      <c r="A13" s="27" t="s">
        <v>39</v>
      </c>
      <c r="B13" s="33" t="s">
        <v>2</v>
      </c>
      <c r="C13" s="33" t="s">
        <v>3</v>
      </c>
      <c r="D13" s="33" t="s">
        <v>12</v>
      </c>
      <c r="E13" s="34" t="s">
        <v>40</v>
      </c>
      <c r="F13" s="35">
        <f t="shared" si="1"/>
        <v>49500</v>
      </c>
      <c r="G13" s="31"/>
      <c r="H13" s="36"/>
      <c r="I13" s="31"/>
      <c r="J13" s="31"/>
      <c r="K13" s="36">
        <v>49500</v>
      </c>
      <c r="L13" s="32"/>
      <c r="M13" s="16"/>
    </row>
    <row r="14" spans="1:13" ht="33.75" customHeight="1">
      <c r="A14" s="27" t="s">
        <v>41</v>
      </c>
      <c r="B14" s="33" t="s">
        <v>2</v>
      </c>
      <c r="C14" s="33" t="s">
        <v>3</v>
      </c>
      <c r="D14" s="33" t="s">
        <v>12</v>
      </c>
      <c r="E14" s="34" t="s">
        <v>42</v>
      </c>
      <c r="F14" s="35">
        <f t="shared" si="1"/>
        <v>47000</v>
      </c>
      <c r="G14" s="31"/>
      <c r="H14" s="36"/>
      <c r="I14" s="31"/>
      <c r="J14" s="31"/>
      <c r="K14" s="36">
        <v>47000</v>
      </c>
      <c r="L14" s="32"/>
      <c r="M14" s="16"/>
    </row>
    <row r="15" spans="1:13" ht="30" customHeight="1">
      <c r="A15" s="27" t="s">
        <v>43</v>
      </c>
      <c r="B15" s="33" t="s">
        <v>2</v>
      </c>
      <c r="C15" s="33" t="s">
        <v>3</v>
      </c>
      <c r="D15" s="33" t="s">
        <v>12</v>
      </c>
      <c r="E15" s="34" t="s">
        <v>44</v>
      </c>
      <c r="F15" s="35">
        <f t="shared" si="1"/>
        <v>35500</v>
      </c>
      <c r="G15" s="31"/>
      <c r="H15" s="36"/>
      <c r="I15" s="31"/>
      <c r="J15" s="31"/>
      <c r="K15" s="36">
        <v>35500</v>
      </c>
      <c r="L15" s="32"/>
      <c r="M15" s="16"/>
    </row>
    <row r="16" spans="1:13" ht="24.75" customHeight="1">
      <c r="A16" s="27"/>
      <c r="B16" s="33" t="s">
        <v>2</v>
      </c>
      <c r="C16" s="33" t="s">
        <v>3</v>
      </c>
      <c r="D16" s="33" t="s">
        <v>12</v>
      </c>
      <c r="E16" s="34" t="s">
        <v>45</v>
      </c>
      <c r="F16" s="35">
        <f t="shared" si="1"/>
        <v>46000</v>
      </c>
      <c r="G16" s="31"/>
      <c r="H16" s="36"/>
      <c r="I16" s="31"/>
      <c r="J16" s="31"/>
      <c r="K16" s="36">
        <v>46000</v>
      </c>
      <c r="L16" s="32"/>
      <c r="M16" s="16"/>
    </row>
    <row r="17" spans="1:13" ht="30" customHeight="1">
      <c r="A17" s="27" t="s">
        <v>46</v>
      </c>
      <c r="B17" s="33" t="s">
        <v>2</v>
      </c>
      <c r="C17" s="33" t="s">
        <v>4</v>
      </c>
      <c r="D17" s="33" t="s">
        <v>12</v>
      </c>
      <c r="E17" s="34" t="s">
        <v>47</v>
      </c>
      <c r="F17" s="35">
        <f t="shared" si="1"/>
        <v>72000</v>
      </c>
      <c r="G17" s="31"/>
      <c r="H17" s="36"/>
      <c r="I17" s="31"/>
      <c r="J17" s="31"/>
      <c r="K17" s="36">
        <v>72000</v>
      </c>
      <c r="L17" s="32"/>
      <c r="M17" s="16"/>
    </row>
    <row r="18" spans="1:13" ht="30" customHeight="1">
      <c r="A18" s="27" t="s">
        <v>48</v>
      </c>
      <c r="B18" s="33" t="s">
        <v>10</v>
      </c>
      <c r="C18" s="33" t="s">
        <v>15</v>
      </c>
      <c r="D18" s="33" t="s">
        <v>16</v>
      </c>
      <c r="E18" s="34" t="s">
        <v>49</v>
      </c>
      <c r="F18" s="35">
        <f t="shared" si="1"/>
        <v>75700</v>
      </c>
      <c r="G18" s="31"/>
      <c r="H18" s="31"/>
      <c r="I18" s="31"/>
      <c r="J18" s="31"/>
      <c r="K18" s="36">
        <v>75700</v>
      </c>
      <c r="L18" s="32"/>
      <c r="M18" s="16"/>
    </row>
    <row r="19" spans="1:13" ht="66.75" customHeight="1" thickBot="1">
      <c r="A19" s="59" t="s">
        <v>56</v>
      </c>
      <c r="B19" s="60">
        <v>921</v>
      </c>
      <c r="C19" s="60">
        <v>92120</v>
      </c>
      <c r="D19" s="60">
        <v>2720</v>
      </c>
      <c r="E19" s="61" t="s">
        <v>57</v>
      </c>
      <c r="F19" s="62">
        <v>40000</v>
      </c>
      <c r="G19" s="63"/>
      <c r="H19" s="63"/>
      <c r="I19" s="64"/>
      <c r="J19" s="63"/>
      <c r="K19" s="63"/>
      <c r="L19" s="65">
        <v>40000</v>
      </c>
      <c r="M19" s="16"/>
    </row>
    <row r="20" spans="1:12" ht="21.75" customHeight="1" thickBot="1" thickTop="1">
      <c r="A20" s="97" t="s">
        <v>50</v>
      </c>
      <c r="B20" s="98"/>
      <c r="C20" s="98"/>
      <c r="D20" s="98"/>
      <c r="E20" s="98"/>
      <c r="F20" s="51">
        <f>SUM(F21:F27)</f>
        <v>462000</v>
      </c>
      <c r="G20" s="51">
        <f aca="true" t="shared" si="2" ref="G20:L20">SUM(G21:G27)</f>
        <v>0</v>
      </c>
      <c r="H20" s="51">
        <f t="shared" si="2"/>
        <v>0</v>
      </c>
      <c r="I20" s="51">
        <f t="shared" si="2"/>
        <v>462000</v>
      </c>
      <c r="J20" s="51">
        <f t="shared" si="2"/>
        <v>0</v>
      </c>
      <c r="K20" s="51">
        <f t="shared" si="2"/>
        <v>0</v>
      </c>
      <c r="L20" s="51">
        <f t="shared" si="2"/>
        <v>0</v>
      </c>
    </row>
    <row r="21" spans="1:12" ht="67.5" customHeight="1" thickTop="1">
      <c r="A21" s="27" t="s">
        <v>31</v>
      </c>
      <c r="B21" s="37">
        <v>600</v>
      </c>
      <c r="C21" s="37">
        <v>60013</v>
      </c>
      <c r="D21" s="37">
        <v>6300</v>
      </c>
      <c r="E21" s="38" t="s">
        <v>58</v>
      </c>
      <c r="F21" s="39">
        <f aca="true" t="shared" si="3" ref="F21:F27">I21</f>
        <v>100000</v>
      </c>
      <c r="G21" s="40"/>
      <c r="H21" s="40"/>
      <c r="I21" s="41">
        <v>100000</v>
      </c>
      <c r="J21" s="40"/>
      <c r="K21" s="40"/>
      <c r="L21" s="42"/>
    </row>
    <row r="22" spans="1:12" ht="51" customHeight="1">
      <c r="A22" s="44" t="s">
        <v>33</v>
      </c>
      <c r="B22" s="45">
        <v>600</v>
      </c>
      <c r="C22" s="45">
        <v>60016</v>
      </c>
      <c r="D22" s="45">
        <v>6300</v>
      </c>
      <c r="E22" s="46" t="s">
        <v>51</v>
      </c>
      <c r="F22" s="47">
        <f t="shared" si="3"/>
        <v>20000</v>
      </c>
      <c r="G22" s="48"/>
      <c r="H22" s="48"/>
      <c r="I22" s="49">
        <v>20000</v>
      </c>
      <c r="J22" s="48"/>
      <c r="K22" s="48"/>
      <c r="L22" s="50"/>
    </row>
    <row r="23" spans="1:12" ht="56.25" customHeight="1">
      <c r="A23" s="27" t="s">
        <v>34</v>
      </c>
      <c r="B23" s="37">
        <v>600</v>
      </c>
      <c r="C23" s="37">
        <v>60016</v>
      </c>
      <c r="D23" s="37">
        <v>6300</v>
      </c>
      <c r="E23" s="38" t="s">
        <v>52</v>
      </c>
      <c r="F23" s="39">
        <f t="shared" si="3"/>
        <v>20000</v>
      </c>
      <c r="G23" s="40"/>
      <c r="H23" s="40"/>
      <c r="I23" s="41">
        <v>20000</v>
      </c>
      <c r="J23" s="40"/>
      <c r="K23" s="40"/>
      <c r="L23" s="42"/>
    </row>
    <row r="24" spans="1:12" ht="56.25" customHeight="1">
      <c r="A24" s="27" t="s">
        <v>36</v>
      </c>
      <c r="B24" s="37">
        <v>600</v>
      </c>
      <c r="C24" s="37">
        <v>60016</v>
      </c>
      <c r="D24" s="37">
        <v>6300</v>
      </c>
      <c r="E24" s="38" t="s">
        <v>59</v>
      </c>
      <c r="F24" s="39">
        <f t="shared" si="3"/>
        <v>70000</v>
      </c>
      <c r="G24" s="40"/>
      <c r="H24" s="40"/>
      <c r="I24" s="41">
        <v>70000</v>
      </c>
      <c r="J24" s="40"/>
      <c r="K24" s="40"/>
      <c r="L24" s="42"/>
    </row>
    <row r="25" spans="1:12" ht="56.25" customHeight="1">
      <c r="A25" s="27" t="s">
        <v>37</v>
      </c>
      <c r="B25" s="37">
        <v>600</v>
      </c>
      <c r="C25" s="37">
        <v>60016</v>
      </c>
      <c r="D25" s="37">
        <v>6300</v>
      </c>
      <c r="E25" s="38" t="s">
        <v>60</v>
      </c>
      <c r="F25" s="39">
        <f t="shared" si="3"/>
        <v>30000</v>
      </c>
      <c r="G25" s="40"/>
      <c r="H25" s="40"/>
      <c r="I25" s="41">
        <v>30000</v>
      </c>
      <c r="J25" s="40"/>
      <c r="K25" s="40"/>
      <c r="L25" s="42"/>
    </row>
    <row r="26" spans="1:12" ht="56.25" customHeight="1">
      <c r="A26" s="27" t="s">
        <v>39</v>
      </c>
      <c r="B26" s="37">
        <v>600</v>
      </c>
      <c r="C26" s="37">
        <v>60016</v>
      </c>
      <c r="D26" s="37">
        <v>6300</v>
      </c>
      <c r="E26" s="38" t="s">
        <v>61</v>
      </c>
      <c r="F26" s="39">
        <f t="shared" si="3"/>
        <v>180000</v>
      </c>
      <c r="G26" s="40"/>
      <c r="H26" s="40"/>
      <c r="I26" s="41">
        <v>180000</v>
      </c>
      <c r="J26" s="40"/>
      <c r="K26" s="40"/>
      <c r="L26" s="42"/>
    </row>
    <row r="27" spans="1:12" ht="39.75" customHeight="1" thickBot="1">
      <c r="A27" s="43" t="s">
        <v>55</v>
      </c>
      <c r="B27" s="52">
        <v>750</v>
      </c>
      <c r="C27" s="52">
        <v>75020</v>
      </c>
      <c r="D27" s="52">
        <v>6639</v>
      </c>
      <c r="E27" s="53" t="s">
        <v>53</v>
      </c>
      <c r="F27" s="54">
        <f t="shared" si="3"/>
        <v>42000</v>
      </c>
      <c r="G27" s="55"/>
      <c r="H27" s="55"/>
      <c r="I27" s="56">
        <v>42000</v>
      </c>
      <c r="J27" s="55"/>
      <c r="K27" s="55"/>
      <c r="L27" s="57"/>
    </row>
    <row r="28" spans="1:13" s="18" customFormat="1" ht="24" customHeight="1" thickBot="1" thickTop="1">
      <c r="A28" s="97" t="s">
        <v>54</v>
      </c>
      <c r="B28" s="98"/>
      <c r="C28" s="98"/>
      <c r="D28" s="98"/>
      <c r="E28" s="98"/>
      <c r="F28" s="58">
        <f aca="true" t="shared" si="4" ref="F28:L28">F7+F20</f>
        <v>2235953</v>
      </c>
      <c r="G28" s="58">
        <f t="shared" si="4"/>
        <v>0</v>
      </c>
      <c r="H28" s="58">
        <f t="shared" si="4"/>
        <v>0</v>
      </c>
      <c r="I28" s="58">
        <f t="shared" si="4"/>
        <v>1840253</v>
      </c>
      <c r="J28" s="58">
        <f t="shared" si="4"/>
        <v>0</v>
      </c>
      <c r="K28" s="58">
        <f t="shared" si="4"/>
        <v>355700</v>
      </c>
      <c r="L28" s="58">
        <f t="shared" si="4"/>
        <v>40000</v>
      </c>
      <c r="M28" s="17"/>
    </row>
    <row r="29" spans="1:12" ht="13.5" thickTop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sheetProtection/>
  <mergeCells count="14">
    <mergeCell ref="F4:F5"/>
    <mergeCell ref="J1:L1"/>
    <mergeCell ref="A2:L2"/>
    <mergeCell ref="J4:L4"/>
    <mergeCell ref="A28:E28"/>
    <mergeCell ref="G4:I4"/>
    <mergeCell ref="G3:I3"/>
    <mergeCell ref="A7:E7"/>
    <mergeCell ref="A20:E20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2011-05-18T08:12:40Z</cp:lastPrinted>
  <dcterms:created xsi:type="dcterms:W3CDTF">2011-01-31T09:12:21Z</dcterms:created>
  <dcterms:modified xsi:type="dcterms:W3CDTF">2011-05-20T08:54:20Z</dcterms:modified>
  <cp:category/>
  <cp:version/>
  <cp:contentType/>
  <cp:contentStatus/>
</cp:coreProperties>
</file>