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2435" windowHeight="5445" activeTab="1"/>
  </bookViews>
  <sheets>
    <sheet name="zał.nr 1" sheetId="2" r:id="rId1"/>
    <sheet name="zał nr 2" sheetId="3" r:id="rId2"/>
    <sheet name="ZAŁ 8 =3" sheetId="1" r:id="rId3"/>
  </sheets>
  <calcPr calcId="145621"/>
</workbook>
</file>

<file path=xl/calcChain.xml><?xml version="1.0" encoding="utf-8"?>
<calcChain xmlns="http://schemas.openxmlformats.org/spreadsheetml/2006/main">
  <c r="F28" i="1" l="1"/>
  <c r="F27" i="1"/>
  <c r="F26" i="1"/>
  <c r="F25" i="1"/>
  <c r="L24" i="1"/>
  <c r="L29" i="1" s="1"/>
  <c r="K24" i="1"/>
  <c r="K29" i="1" s="1"/>
  <c r="J24" i="1"/>
  <c r="J29" i="1" s="1"/>
  <c r="I24" i="1"/>
  <c r="I29" i="1" s="1"/>
  <c r="H24" i="1"/>
  <c r="H29" i="1" s="1"/>
  <c r="G24" i="1"/>
  <c r="G29" i="1" s="1"/>
  <c r="F24" i="1"/>
  <c r="F23" i="1"/>
  <c r="F22" i="1"/>
  <c r="F21" i="1"/>
  <c r="F20" i="1"/>
  <c r="K19" i="1"/>
  <c r="F19" i="1"/>
  <c r="K18" i="1"/>
  <c r="F18" i="1"/>
  <c r="F17" i="1"/>
  <c r="F16" i="1"/>
  <c r="F15" i="1"/>
  <c r="F14" i="1"/>
  <c r="F13" i="1"/>
  <c r="F12" i="1"/>
  <c r="F11" i="1"/>
  <c r="F10" i="1"/>
  <c r="F9" i="1" s="1"/>
  <c r="L9" i="1"/>
  <c r="K9" i="1"/>
  <c r="J9" i="1"/>
  <c r="I9" i="1"/>
  <c r="H9" i="1"/>
  <c r="G9" i="1"/>
  <c r="F29" i="1" l="1"/>
</calcChain>
</file>

<file path=xl/sharedStrings.xml><?xml version="1.0" encoding="utf-8"?>
<sst xmlns="http://schemas.openxmlformats.org/spreadsheetml/2006/main" count="609" uniqueCount="334">
  <si>
    <t>ZAŁĄCZNIK NR 3</t>
  </si>
  <si>
    <t>Dotacje celowe i podmiotowe na zadania własne powiatu realizowane przez podmioty należące i nienależące do sektora finansów publicznych w 2014 r.</t>
  </si>
  <si>
    <t>Lp.</t>
  </si>
  <si>
    <t>Dział</t>
  </si>
  <si>
    <t>Rozdział</t>
  </si>
  <si>
    <t>§</t>
  </si>
  <si>
    <t>Nazwa zadania</t>
  </si>
  <si>
    <t>2014 r.</t>
  </si>
  <si>
    <t>dotacje dla jednostek sektora finansów publicznych</t>
  </si>
  <si>
    <t>dotacje dla jednostek spoza sektora finansów publicznych</t>
  </si>
  <si>
    <t>przedmiotowe</t>
  </si>
  <si>
    <t>podmiotowe</t>
  </si>
  <si>
    <t xml:space="preserve"> celowe</t>
  </si>
  <si>
    <t xml:space="preserve">zadania bieżące </t>
  </si>
  <si>
    <t>1.</t>
  </si>
  <si>
    <t>852</t>
  </si>
  <si>
    <t>85201</t>
  </si>
  <si>
    <t>2320-Dotacje celowe przekazane dla powiatu na zadania bieżące realizowane na podstawie porozumień (umów) między jednostkami samorządu terytorialnego</t>
  </si>
  <si>
    <t>Placówki opiekuńczo - wychowawcze</t>
  </si>
  <si>
    <t>2.</t>
  </si>
  <si>
    <t>85204</t>
  </si>
  <si>
    <t>Rodziny zastępcze</t>
  </si>
  <si>
    <t>3.</t>
  </si>
  <si>
    <t>921</t>
  </si>
  <si>
    <t>92105</t>
  </si>
  <si>
    <t>2710-Dotacja celowa na pomoc finansową udzielaną między jednostkami samorządu terytorialnego na dofinansowanie własnych zadań bieżących</t>
  </si>
  <si>
    <t>Pozostałe zadania w zakresie kultury</t>
  </si>
  <si>
    <t>4.</t>
  </si>
  <si>
    <t>801</t>
  </si>
  <si>
    <t>80120</t>
  </si>
  <si>
    <t>2540-Dotacja podmiotowa z budżetu dla niepublicznej jednostki systemu oświaty</t>
  </si>
  <si>
    <t>Liceum Ogólnokształcące dla Dorosłych ZDZ Zielona Góra</t>
  </si>
  <si>
    <t>5.</t>
  </si>
  <si>
    <t xml:space="preserve">Zakład Doskonalenia Zawodowego w Zielonej Górze- Uzupełniające Liceum Ogólnokształcące </t>
  </si>
  <si>
    <t>6.</t>
  </si>
  <si>
    <t>Stowarzyszenie Oświatowe w Żaganiu-  Społeczne Liceum Ogólnokształcące dla dorosłych w Zaganiu</t>
  </si>
  <si>
    <t>7.</t>
  </si>
  <si>
    <t>80130</t>
  </si>
  <si>
    <t>Niepubliczna Zasadnicza Szkoła Zawodowa w Wiechlicach</t>
  </si>
  <si>
    <t>8.</t>
  </si>
  <si>
    <t>Dotacja dla Miasta Zielona Góra za kształcenie uczniów klas wielozawodowych w ODDiDZ</t>
  </si>
  <si>
    <t>9.</t>
  </si>
  <si>
    <t>2580-Dotacja podmiotowa z budżetu dla jednostek niezaliczanych do sektora finansów publicznych</t>
  </si>
  <si>
    <t>Stowarzyszenie Akademia Rodziny LIBERII w Głogowie</t>
  </si>
  <si>
    <t>10.</t>
  </si>
  <si>
    <t>Fundacja im.Janusza Korczaka w Wądrożu Wielkim</t>
  </si>
  <si>
    <t>11.</t>
  </si>
  <si>
    <t>853</t>
  </si>
  <si>
    <t>85311</t>
  </si>
  <si>
    <t>Dotacja na Warsztaty Terapii Zajeciowej w Wiechlicach- działalność statutowa</t>
  </si>
  <si>
    <t>12.</t>
  </si>
  <si>
    <t>900</t>
  </si>
  <si>
    <t>90019</t>
  </si>
  <si>
    <t>2830-Dotacja celowa z budżetu na finansowanie lub dofinansowanie zadań zleconych do realizacji pozostałym jednostkom niezaliczanym do sektora finansów publicznych</t>
  </si>
  <si>
    <t>Dotacja dla Gminnej  Spółki Wodnej w Szprotawie środki na konserwacje rowu melioracji szczegółowej nr Sz-CX na odcinku 3450 m w miejscowości Dzikowice</t>
  </si>
  <si>
    <t>13.</t>
  </si>
  <si>
    <t>92116</t>
  </si>
  <si>
    <t>2310-Dotacje celowe przekazane gminie na zadania bieżące realizowane na podstawie porozumień (umów) między jednostkami samorządu terytorialnego</t>
  </si>
  <si>
    <t>Dofinansowanie do działalności Biblioteki Miejskiej  w Żaganiu wykonującej zadania Powiatowej Biblioteki Publicznej na podstawie porozumienia z Gminą Żagań o statusie Miejskim</t>
  </si>
  <si>
    <t>14.</t>
  </si>
  <si>
    <t>2720-Dotacje celowe z budżetu na finansowanie lub dofinansowanie prac remontowych i konserwatorskich obiektów zabytkowych przekazane jednostkom niezaliczanym do sektora finansów publicznych</t>
  </si>
  <si>
    <t xml:space="preserve">Dotacje na zabytki przyznane na podstawie art. 81 ust. 1 ustawy z dnia 23 lipca 2003r. o ochronie zabytków i opiece nad zabytkami (Dz. U. Nr 162, poz. 1568 z późn. zm.) </t>
  </si>
  <si>
    <t>zadania majątkowe</t>
  </si>
  <si>
    <t>6300-Dotacja celowa na pomoc finansową udzielaną między jednostkami samorządu terytorialnego na dofinansowanie własnych zadań inwestycyjnych i zakupów inwestycyjnych</t>
  </si>
  <si>
    <t>dotacja dla Powiatu Żarskiego na Opracowanie diagnozy do studium wykonalnosci projektu pn:" Rewitalizacja linii kolejowej nr 275 na odcinku granica województwa lubuskiego Żagań i linii nr 14 na odcinku Żagań- Żary-Forst" (Uchwała RP nr XXV.6.2013 z 26.09.2013 r.)</t>
  </si>
  <si>
    <t>6300- Dotacja celowa na pomoc finansową udzielaną między jednostkami samorządu terytorialnego na dofinansowanie własnych zadań inwestycyjnych i zakupów inwestycyjnych</t>
  </si>
  <si>
    <t>Dotacja dla Miasta Gozdnica  - na przebudowę chodników</t>
  </si>
  <si>
    <t>6230-Dotacje celowe z budżetu na finansowanie lub dofinansowanie kosztów realizacji inwestycji i zakupów inwestycyjnych jednostek niezaliczanych do sektora finansów publicznych</t>
  </si>
  <si>
    <t>Dotacja  dla Gminnej Spółki Wodnej w Niegosławicach dofinansowanie zakupu urzadzenia do czyszczenia urzadzen derenarskich</t>
  </si>
  <si>
    <t>851</t>
  </si>
  <si>
    <t>85141</t>
  </si>
  <si>
    <t>6220-Dotacje celowe z budżetu na finansowanie lub dofinansowanie kosztów realizacji inwestycji i zakupów inwestycyjnych innych jednostek sektora finansów publicznych</t>
  </si>
  <si>
    <t>dotacja dla 105 Szpitala Wojskowego Wojskowego w Żarach filia w Żaganiu na zakup sprzętu medycznego</t>
  </si>
  <si>
    <t>Ogółem:</t>
  </si>
  <si>
    <t>załacznik nr 1</t>
  </si>
  <si>
    <t>PLAN DOCHODÓW</t>
  </si>
  <si>
    <t>Paragraf</t>
  </si>
  <si>
    <t>Treść</t>
  </si>
  <si>
    <t>Przed zmianą</t>
  </si>
  <si>
    <t>Zmiana</t>
  </si>
  <si>
    <t>Po zmianie</t>
  </si>
  <si>
    <t>750</t>
  </si>
  <si>
    <t>Administracja publiczna</t>
  </si>
  <si>
    <t>292 542,00</t>
  </si>
  <si>
    <t>169 993,00</t>
  </si>
  <si>
    <t>462 535,00</t>
  </si>
  <si>
    <t>75075</t>
  </si>
  <si>
    <t>Promocja jednostek samorządu terytorialnego</t>
  </si>
  <si>
    <t>0,00</t>
  </si>
  <si>
    <t>2007</t>
  </si>
  <si>
    <t>Dotacje celowe w ramach programów finansowanych z udziałem środków europejskich oraz środków o których mowa w art.5 ust.1 pkt 3 oraz ust. 3 pkt 5 i 6 ustawy, lub płatności w ramach budżetu środków europejskich</t>
  </si>
  <si>
    <t>152 099,00</t>
  </si>
  <si>
    <t>2009</t>
  </si>
  <si>
    <t>17 894,00</t>
  </si>
  <si>
    <t>Oświata i wychowanie</t>
  </si>
  <si>
    <t>6 602 533,00</t>
  </si>
  <si>
    <t>- 8 582,00</t>
  </si>
  <si>
    <t>6 593 951,00</t>
  </si>
  <si>
    <t>80146</t>
  </si>
  <si>
    <t>Dokształcanie i doskonalenie nauczycieli</t>
  </si>
  <si>
    <t>394 503,00</t>
  </si>
  <si>
    <t>385 921,00</t>
  </si>
  <si>
    <t>335 327,00</t>
  </si>
  <si>
    <t>- 7 294,00</t>
  </si>
  <si>
    <t>328 033,00</t>
  </si>
  <si>
    <t>59 176,00</t>
  </si>
  <si>
    <t>- 1 288,00</t>
  </si>
  <si>
    <t>57 888,00</t>
  </si>
  <si>
    <t>Ochrona zdrowia</t>
  </si>
  <si>
    <t>3 591 000,00</t>
  </si>
  <si>
    <t>57 000,00</t>
  </si>
  <si>
    <t>3 648 000,00</t>
  </si>
  <si>
    <t>85195</t>
  </si>
  <si>
    <t>Pozostała działalność</t>
  </si>
  <si>
    <t>51 000,00</t>
  </si>
  <si>
    <t>6 000,00</t>
  </si>
  <si>
    <t>Pomoc społeczna</t>
  </si>
  <si>
    <t>780 600,00</t>
  </si>
  <si>
    <t>3 500,00</t>
  </si>
  <si>
    <t>784 100,00</t>
  </si>
  <si>
    <t>Placówki opiekuńczo-wychowawcze</t>
  </si>
  <si>
    <t>2 000,00</t>
  </si>
  <si>
    <t>5 500,00</t>
  </si>
  <si>
    <t>0960</t>
  </si>
  <si>
    <t>Otrzymane spadki, zapisy i darowizny w postaci pieniężnej</t>
  </si>
  <si>
    <t>Pozostałe zadania w zakresie polityki społecznej</t>
  </si>
  <si>
    <t>1 757 780,00</t>
  </si>
  <si>
    <t>770 988,00</t>
  </si>
  <si>
    <t>2 528 768,00</t>
  </si>
  <si>
    <t>85395</t>
  </si>
  <si>
    <t>483 367,00</t>
  </si>
  <si>
    <t>1 254 355,00</t>
  </si>
  <si>
    <t>424 773,00</t>
  </si>
  <si>
    <t>659 706,00</t>
  </si>
  <si>
    <t>1 084 479,00</t>
  </si>
  <si>
    <t>58 594,00</t>
  </si>
  <si>
    <t>111 282,00</t>
  </si>
  <si>
    <t>169 876,00</t>
  </si>
  <si>
    <t>Strona 1</t>
  </si>
  <si>
    <t>BeSTia</t>
  </si>
  <si>
    <t>Razem:</t>
  </si>
  <si>
    <t>73 238 900,00</t>
  </si>
  <si>
    <t>992 899,00</t>
  </si>
  <si>
    <t>74 231 799,00</t>
  </si>
  <si>
    <t>Strona 2</t>
  </si>
  <si>
    <t>załacznik nr 2</t>
  </si>
  <si>
    <t>PLAN WYDATKÓW NA 2014 ROK</t>
  </si>
  <si>
    <t>6 982 366,00</t>
  </si>
  <si>
    <t>182 201,00</t>
  </si>
  <si>
    <t>7 164 567,00</t>
  </si>
  <si>
    <t>49 700,00</t>
  </si>
  <si>
    <t>231 901,00</t>
  </si>
  <si>
    <t>4017</t>
  </si>
  <si>
    <t>Wynagrodzenia osobowe pracowników</t>
  </si>
  <si>
    <t>6 800,00</t>
  </si>
  <si>
    <t>4019</t>
  </si>
  <si>
    <t>1 200,00</t>
  </si>
  <si>
    <t>4110</t>
  </si>
  <si>
    <t>Składki na ubezpieczenia społeczne</t>
  </si>
  <si>
    <t>2 854,00</t>
  </si>
  <si>
    <t>4 054,00</t>
  </si>
  <si>
    <t>4120</t>
  </si>
  <si>
    <t>Składki na Fundusz Pracy</t>
  </si>
  <si>
    <t>500,00</t>
  </si>
  <si>
    <t>407,00</t>
  </si>
  <si>
    <t>907,00</t>
  </si>
  <si>
    <t>4177</t>
  </si>
  <si>
    <t>Wynagrodzenia bezosobowe</t>
  </si>
  <si>
    <t>9 350,00</t>
  </si>
  <si>
    <t>4179</t>
  </si>
  <si>
    <t>1 650,00</t>
  </si>
  <si>
    <t>4217</t>
  </si>
  <si>
    <t>Zakup materiałów i wyposażenia</t>
  </si>
  <si>
    <t>12 580,00</t>
  </si>
  <si>
    <t>4219</t>
  </si>
  <si>
    <t>2 220,00</t>
  </si>
  <si>
    <t>4307</t>
  </si>
  <si>
    <t>Zakup usług pozostałych</t>
  </si>
  <si>
    <t>106 539,00</t>
  </si>
  <si>
    <t>4309</t>
  </si>
  <si>
    <t>18 801,00</t>
  </si>
  <si>
    <t>4387</t>
  </si>
  <si>
    <t>Zakup usług obejmujacych tłumaczenia</t>
  </si>
  <si>
    <t>16 830,00</t>
  </si>
  <si>
    <t>4389</t>
  </si>
  <si>
    <t>2 970,00</t>
  </si>
  <si>
    <t>758</t>
  </si>
  <si>
    <t>Różne rozliczenia</t>
  </si>
  <si>
    <t>926 668,00</t>
  </si>
  <si>
    <t>- 20 990,00</t>
  </si>
  <si>
    <t>905 678,00</t>
  </si>
  <si>
    <t>75818</t>
  </si>
  <si>
    <t>Rezerwy ogólne i celowe</t>
  </si>
  <si>
    <t>4810</t>
  </si>
  <si>
    <t>Rezerwy</t>
  </si>
  <si>
    <t>876 668,00</t>
  </si>
  <si>
    <t>855 678,00</t>
  </si>
  <si>
    <t>32 903 484,00</t>
  </si>
  <si>
    <t>32 894 902,00</t>
  </si>
  <si>
    <t>405 809,00</t>
  </si>
  <si>
    <t>397 227,00</t>
  </si>
  <si>
    <t>148 835,00</t>
  </si>
  <si>
    <t>- 225,00</t>
  </si>
  <si>
    <t>148 610,00</t>
  </si>
  <si>
    <t>26 265,00</t>
  </si>
  <si>
    <t>- 40,00</t>
  </si>
  <si>
    <t>26 225,00</t>
  </si>
  <si>
    <t>23 661,00</t>
  </si>
  <si>
    <t>- 4 594,00</t>
  </si>
  <si>
    <t>19 067,00</t>
  </si>
  <si>
    <t>4 176,00</t>
  </si>
  <si>
    <t>- 811,00</t>
  </si>
  <si>
    <t>3 365,00</t>
  </si>
  <si>
    <t>113 900,00</t>
  </si>
  <si>
    <t>- 2 475,00</t>
  </si>
  <si>
    <t>111 425,00</t>
  </si>
  <si>
    <t>20 100,00</t>
  </si>
  <si>
    <t>- 437,00</t>
  </si>
  <si>
    <t>19 663,00</t>
  </si>
  <si>
    <t>3 606 373,00</t>
  </si>
  <si>
    <t>62 003,00</t>
  </si>
  <si>
    <t>3 668 376,00</t>
  </si>
  <si>
    <t>35 533,00</t>
  </si>
  <si>
    <t>97 536,00</t>
  </si>
  <si>
    <t>2 040,00</t>
  </si>
  <si>
    <t>360,00</t>
  </si>
  <si>
    <t>800,00</t>
  </si>
  <si>
    <t>1 753,00</t>
  </si>
  <si>
    <t>2 553,00</t>
  </si>
  <si>
    <t>200,00</t>
  </si>
  <si>
    <t>250,00</t>
  </si>
  <si>
    <t>450,00</t>
  </si>
  <si>
    <t>6 630,00</t>
  </si>
  <si>
    <t>1 170,00</t>
  </si>
  <si>
    <t>4 182,00</t>
  </si>
  <si>
    <t>738,00</t>
  </si>
  <si>
    <t>32 198,00</t>
  </si>
  <si>
    <t>5 682,00</t>
  </si>
  <si>
    <t>5 610,00</t>
  </si>
  <si>
    <t>990,00</t>
  </si>
  <si>
    <t>4437</t>
  </si>
  <si>
    <t>Różne opłaty i składki</t>
  </si>
  <si>
    <t>340,00</t>
  </si>
  <si>
    <t>4439</t>
  </si>
  <si>
    <t>60,00</t>
  </si>
  <si>
    <t>7 182 405,00</t>
  </si>
  <si>
    <t>7 185 905,00</t>
  </si>
  <si>
    <t>2 673 909,00</t>
  </si>
  <si>
    <t>2 677 409,00</t>
  </si>
  <si>
    <t>4210</t>
  </si>
  <si>
    <t>50 000,00</t>
  </si>
  <si>
    <t>53 500,00</t>
  </si>
  <si>
    <t>3 520 857,00</t>
  </si>
  <si>
    <t>774 767,00</t>
  </si>
  <si>
    <t>4 295 624,00</t>
  </si>
  <si>
    <t>493 266,00</t>
  </si>
  <si>
    <t>1 268 033,00</t>
  </si>
  <si>
    <t>62 980,00</t>
  </si>
  <si>
    <t>200 481,00</t>
  </si>
  <si>
    <t>263 461,00</t>
  </si>
  <si>
    <t>7 560,00</t>
  </si>
  <si>
    <t>35 379,00</t>
  </si>
  <si>
    <t>42 939,00</t>
  </si>
  <si>
    <t>4047</t>
  </si>
  <si>
    <t>Dodatkowe wynagrodzenie roczne</t>
  </si>
  <si>
    <t>13 360,00</t>
  </si>
  <si>
    <t>8 664,00</t>
  </si>
  <si>
    <t>1 272,00</t>
  </si>
  <si>
    <t>9 936,00</t>
  </si>
  <si>
    <t>4117</t>
  </si>
  <si>
    <t>3 467,00</t>
  </si>
  <si>
    <t>36 419,00</t>
  </si>
  <si>
    <t>39 886,00</t>
  </si>
  <si>
    <t>4119</t>
  </si>
  <si>
    <t>6 021,00</t>
  </si>
  <si>
    <t>1 235,00</t>
  </si>
  <si>
    <t>181,00</t>
  </si>
  <si>
    <t>1 416,00</t>
  </si>
  <si>
    <t>4127</t>
  </si>
  <si>
    <t>493,00</t>
  </si>
  <si>
    <t>5 230,00</t>
  </si>
  <si>
    <t>5 723,00</t>
  </si>
  <si>
    <t>4129</t>
  </si>
  <si>
    <t>876,00</t>
  </si>
  <si>
    <t>80 010,00</t>
  </si>
  <si>
    <t>3 570,00</t>
  </si>
  <si>
    <t>83 580,00</t>
  </si>
  <si>
    <t>14 120,00</t>
  </si>
  <si>
    <t>630,00</t>
  </si>
  <si>
    <t>14 750,00</t>
  </si>
  <si>
    <t>3 000,00</t>
  </si>
  <si>
    <t>71 581,00</t>
  </si>
  <si>
    <t>74 581,00</t>
  </si>
  <si>
    <t>300,00</t>
  </si>
  <si>
    <t>12 632,00</t>
  </si>
  <si>
    <t>12 932,00</t>
  </si>
  <si>
    <t>252 743,00</t>
  </si>
  <si>
    <t>321 034,00</t>
  </si>
  <si>
    <t>573 777,00</t>
  </si>
  <si>
    <t>32 894,00</t>
  </si>
  <si>
    <t>56 653,00</t>
  </si>
  <si>
    <t>89 547,00</t>
  </si>
  <si>
    <t>3 356,00</t>
  </si>
  <si>
    <t>592,00</t>
  </si>
  <si>
    <t>4447</t>
  </si>
  <si>
    <t>Odpisy na zakładowy fundusz świadczeń socjalnych</t>
  </si>
  <si>
    <t>4 675,00</t>
  </si>
  <si>
    <t>4449</t>
  </si>
  <si>
    <t>825,00</t>
  </si>
  <si>
    <t>Gospodarka komunalna i ochrona środowiska</t>
  </si>
  <si>
    <t>55 500,00</t>
  </si>
  <si>
    <t>Wpływy i wydatki związane z gromadzeniem środków z opłat i kar za korzystanie ze środowiska</t>
  </si>
  <si>
    <t>2800</t>
  </si>
  <si>
    <t>Dotacja celowa z budżetu dla pozostałych jednostek zaliczanych do sektora finansów publicznych</t>
  </si>
  <si>
    <t>10 000,00</t>
  </si>
  <si>
    <t>- 10 000,00</t>
  </si>
  <si>
    <t>2830</t>
  </si>
  <si>
    <t>Dotacja celowa z budżetu na finansowanie lub dofinansowanie zadań zleconych do realizacji pozostałym jednostkom nie zaliczanym do sektora finansów publicznych</t>
  </si>
  <si>
    <t>6220</t>
  </si>
  <si>
    <t>Dotacje celowe z budżetu na finansowanie lub dofinansowanie kosztów realizacji inwestycji i zakupów inwestycyjnych innych jednostek sektora finansów publicznych</t>
  </si>
  <si>
    <t>6230</t>
  </si>
  <si>
    <t>Dotacje celowe z budżetu na finansowanie lub dofinansowanie kosztów realizacji inwestycji i zakupów inwestycyjnych jednostek nie zaliczanych do sektora finansów publicznych</t>
  </si>
  <si>
    <t>Kultura i ochrona dziedzictwa narodowego</t>
  </si>
  <si>
    <t>77 000,00</t>
  </si>
  <si>
    <t>Biblioteki</t>
  </si>
  <si>
    <t>20 000,00</t>
  </si>
  <si>
    <t>2310</t>
  </si>
  <si>
    <t>Dotacje celowe przekazane gminie na zadania bieżące realizowane na podstawie porozumień (umów) między jednostkami samorządu terytorialnego</t>
  </si>
  <si>
    <t>2710</t>
  </si>
  <si>
    <t>Dotacja celowa na pomoc finansową udzielaną między jednostkami samorządu terytorialnego na dofinansowanie własnych zadań bieżących</t>
  </si>
  <si>
    <t>- 20 000,00</t>
  </si>
  <si>
    <t>74 276 764,00</t>
  </si>
  <si>
    <t>75 269 663,00</t>
  </si>
  <si>
    <t>Strona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</si>
</sst>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6"/>
      <name val="Times New Roman"/>
      <family val="1"/>
      <charset val="238"/>
    </font>
    <font>
      <b/>
      <sz val="6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 CE"/>
      <family val="1"/>
      <charset val="238"/>
    </font>
    <font>
      <sz val="10"/>
      <name val="Arial"/>
      <family val="2"/>
      <charset val="238"/>
    </font>
    <font>
      <sz val="9"/>
      <color indexed="8"/>
      <name val="Arial CE"/>
      <charset val="238"/>
    </font>
    <font>
      <b/>
      <sz val="9"/>
      <color indexed="8"/>
      <name val="Arial CE"/>
      <charset val="238"/>
    </font>
    <font>
      <i/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8"/>
      <color indexed="8"/>
      <name val="Arial"/>
      <charset val="204"/>
    </font>
    <font>
      <sz val="10"/>
      <color indexed="8"/>
      <name val="Arial"/>
      <charset val="204"/>
    </font>
    <font>
      <b/>
      <sz val="10"/>
      <color indexed="8"/>
      <name val="Arial"/>
      <charset val="204"/>
    </font>
    <font>
      <b/>
      <sz val="8.25"/>
      <color indexed="8"/>
      <name val="Arial"/>
      <charset val="204"/>
    </font>
    <font>
      <sz val="12"/>
      <color indexed="8"/>
      <name val="Arial"/>
      <charset val="204"/>
    </font>
    <font>
      <sz val="8.25"/>
      <color indexed="8"/>
      <name val="Arial"/>
      <charset val="204"/>
    </font>
    <font>
      <sz val="9"/>
      <color indexed="8"/>
      <name val="Arial"/>
      <charset val="204"/>
    </font>
    <font>
      <b/>
      <sz val="9"/>
      <color indexed="8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indexed="11"/>
        <bgColor indexed="0"/>
      </patternFill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</xf>
    <xf numFmtId="0" fontId="17" fillId="0" borderId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21" fillId="0" borderId="0"/>
    <xf numFmtId="0" fontId="17" fillId="0" borderId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1" fillId="0" borderId="0"/>
    <xf numFmtId="0" fontId="5" fillId="0" borderId="0" applyNumberFormat="0" applyFill="0" applyBorder="0" applyAlignment="0" applyProtection="0">
      <alignment vertical="top"/>
    </xf>
    <xf numFmtId="0" fontId="1" fillId="0" borderId="0"/>
    <xf numFmtId="0" fontId="5" fillId="0" borderId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23" fillId="0" borderId="0" applyNumberFormat="0" applyFill="0" applyBorder="0" applyAlignment="0" applyProtection="0">
      <alignment vertical="top"/>
    </xf>
  </cellStyleXfs>
  <cellXfs count="121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4" fontId="3" fillId="2" borderId="0" xfId="1" applyNumberFormat="1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0" fontId="3" fillId="3" borderId="0" xfId="2" applyFont="1" applyFill="1" applyAlignment="1"/>
    <xf numFmtId="0" fontId="7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vertical="center" wrapText="1"/>
    </xf>
    <xf numFmtId="0" fontId="4" fillId="3" borderId="13" xfId="2" applyFont="1" applyFill="1" applyBorder="1" applyAlignment="1">
      <alignment vertical="center" wrapText="1"/>
    </xf>
    <xf numFmtId="0" fontId="4" fillId="3" borderId="14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4" fillId="3" borderId="19" xfId="2" applyFont="1" applyFill="1" applyBorder="1" applyAlignment="1">
      <alignment horizontal="center" vertical="center"/>
    </xf>
    <xf numFmtId="0" fontId="4" fillId="3" borderId="20" xfId="2" applyFont="1" applyFill="1" applyBorder="1" applyAlignment="1">
      <alignment horizontal="center" vertical="center"/>
    </xf>
    <xf numFmtId="4" fontId="4" fillId="3" borderId="21" xfId="2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 vertical="center" wrapText="1"/>
    </xf>
    <xf numFmtId="49" fontId="10" fillId="3" borderId="22" xfId="2" applyNumberFormat="1" applyFont="1" applyFill="1" applyBorder="1" applyAlignment="1">
      <alignment horizontal="center" vertical="center" wrapText="1"/>
    </xf>
    <xf numFmtId="49" fontId="10" fillId="3" borderId="23" xfId="2" applyNumberFormat="1" applyFont="1" applyFill="1" applyBorder="1" applyAlignment="1">
      <alignment horizontal="center" vertical="center" wrapText="1"/>
    </xf>
    <xf numFmtId="49" fontId="10" fillId="3" borderId="6" xfId="2" applyNumberFormat="1" applyFont="1" applyFill="1" applyBorder="1" applyAlignment="1">
      <alignment horizontal="center" vertical="center" wrapText="1"/>
    </xf>
    <xf numFmtId="49" fontId="10" fillId="3" borderId="6" xfId="2" applyNumberFormat="1" applyFont="1" applyFill="1" applyBorder="1" applyAlignment="1">
      <alignment horizontal="left" vertical="center" wrapText="1"/>
    </xf>
    <xf numFmtId="0" fontId="10" fillId="3" borderId="6" xfId="2" applyFont="1" applyFill="1" applyBorder="1" applyAlignment="1">
      <alignment horizontal="left" vertical="center" wrapText="1"/>
    </xf>
    <xf numFmtId="4" fontId="11" fillId="3" borderId="6" xfId="2" applyNumberFormat="1" applyFont="1" applyFill="1" applyBorder="1" applyAlignment="1">
      <alignment horizontal="right" vertical="center" wrapText="1"/>
    </xf>
    <xf numFmtId="4" fontId="10" fillId="3" borderId="6" xfId="2" applyNumberFormat="1" applyFont="1" applyFill="1" applyBorder="1" applyAlignment="1">
      <alignment horizontal="right" vertical="center" wrapText="1"/>
    </xf>
    <xf numFmtId="4" fontId="12" fillId="3" borderId="6" xfId="2" applyNumberFormat="1" applyFont="1" applyFill="1" applyBorder="1" applyAlignment="1">
      <alignment horizontal="right" vertical="center" wrapText="1"/>
    </xf>
    <xf numFmtId="4" fontId="10" fillId="3" borderId="7" xfId="2" applyNumberFormat="1" applyFont="1" applyFill="1" applyBorder="1" applyAlignment="1">
      <alignment horizontal="right" vertical="center" wrapText="1"/>
    </xf>
    <xf numFmtId="49" fontId="10" fillId="3" borderId="24" xfId="2" applyNumberFormat="1" applyFont="1" applyFill="1" applyBorder="1" applyAlignment="1">
      <alignment horizontal="center" vertical="center" wrapText="1"/>
    </xf>
    <xf numFmtId="49" fontId="10" fillId="3" borderId="25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left" vertical="center" wrapText="1"/>
    </xf>
    <xf numFmtId="0" fontId="10" fillId="3" borderId="26" xfId="2" applyFont="1" applyFill="1" applyBorder="1" applyAlignment="1">
      <alignment horizontal="left" vertical="center" wrapText="1"/>
    </xf>
    <xf numFmtId="4" fontId="11" fillId="3" borderId="26" xfId="2" applyNumberFormat="1" applyFont="1" applyFill="1" applyBorder="1" applyAlignment="1">
      <alignment horizontal="right" vertical="center" wrapText="1"/>
    </xf>
    <xf numFmtId="4" fontId="10" fillId="3" borderId="26" xfId="2" applyNumberFormat="1" applyFont="1" applyFill="1" applyBorder="1" applyAlignment="1">
      <alignment horizontal="right" vertical="center" wrapText="1"/>
    </xf>
    <xf numFmtId="4" fontId="12" fillId="3" borderId="26" xfId="2" applyNumberFormat="1" applyFont="1" applyFill="1" applyBorder="1" applyAlignment="1">
      <alignment horizontal="right" vertical="center" wrapText="1"/>
    </xf>
    <xf numFmtId="4" fontId="10" fillId="3" borderId="27" xfId="2" applyNumberFormat="1" applyFont="1" applyFill="1" applyBorder="1" applyAlignment="1">
      <alignment horizontal="right" vertical="center" wrapText="1"/>
    </xf>
    <xf numFmtId="49" fontId="13" fillId="3" borderId="25" xfId="2" applyNumberFormat="1" applyFont="1" applyFill="1" applyBorder="1" applyAlignment="1">
      <alignment horizontal="center" vertical="center" wrapText="1"/>
    </xf>
    <xf numFmtId="49" fontId="13" fillId="3" borderId="26" xfId="2" applyNumberFormat="1" applyFont="1" applyFill="1" applyBorder="1" applyAlignment="1">
      <alignment horizontal="center" vertical="center" wrapText="1"/>
    </xf>
    <xf numFmtId="49" fontId="13" fillId="3" borderId="26" xfId="2" applyNumberFormat="1" applyFont="1" applyFill="1" applyBorder="1" applyAlignment="1">
      <alignment horizontal="left" vertical="center" wrapText="1"/>
    </xf>
    <xf numFmtId="49" fontId="12" fillId="4" borderId="26" xfId="1" applyNumberFormat="1" applyFont="1" applyFill="1" applyBorder="1" applyAlignment="1" applyProtection="1">
      <alignment horizontal="left" vertical="center" wrapText="1"/>
      <protection locked="0"/>
    </xf>
    <xf numFmtId="4" fontId="13" fillId="3" borderId="26" xfId="2" applyNumberFormat="1" applyFont="1" applyFill="1" applyBorder="1" applyAlignment="1">
      <alignment horizontal="right" vertical="center" wrapText="1"/>
    </xf>
    <xf numFmtId="0" fontId="14" fillId="3" borderId="26" xfId="2" applyFont="1" applyFill="1" applyBorder="1" applyAlignment="1">
      <alignment horizontal="left" vertical="center" wrapText="1"/>
    </xf>
    <xf numFmtId="49" fontId="11" fillId="3" borderId="25" xfId="2" applyNumberFormat="1" applyFont="1" applyFill="1" applyBorder="1" applyAlignment="1">
      <alignment horizontal="center" vertical="center" wrapText="1"/>
    </xf>
    <xf numFmtId="49" fontId="11" fillId="3" borderId="26" xfId="2" applyNumberFormat="1" applyFont="1" applyFill="1" applyBorder="1" applyAlignment="1">
      <alignment horizontal="center" vertical="center" wrapText="1"/>
    </xf>
    <xf numFmtId="0" fontId="11" fillId="3" borderId="26" xfId="2" applyFont="1" applyFill="1" applyBorder="1" applyAlignment="1">
      <alignment horizontal="left" vertical="center" wrapText="1"/>
    </xf>
    <xf numFmtId="0" fontId="15" fillId="4" borderId="26" xfId="2" applyFont="1" applyFill="1" applyBorder="1" applyAlignment="1">
      <alignment horizontal="left" vertical="center" wrapText="1"/>
    </xf>
    <xf numFmtId="4" fontId="16" fillId="3" borderId="26" xfId="2" applyNumberFormat="1" applyFont="1" applyFill="1" applyBorder="1" applyAlignment="1">
      <alignment horizontal="right" vertical="center" wrapText="1"/>
    </xf>
    <xf numFmtId="4" fontId="11" fillId="3" borderId="27" xfId="2" applyNumberFormat="1" applyFont="1" applyFill="1" applyBorder="1" applyAlignment="1">
      <alignment horizontal="right" vertical="center" wrapText="1"/>
    </xf>
    <xf numFmtId="49" fontId="11" fillId="3" borderId="26" xfId="2" applyNumberFormat="1" applyFont="1" applyFill="1" applyBorder="1" applyAlignment="1">
      <alignment horizontal="left" vertical="center" wrapText="1"/>
    </xf>
    <xf numFmtId="49" fontId="10" fillId="3" borderId="28" xfId="2" applyNumberFormat="1" applyFont="1" applyFill="1" applyBorder="1" applyAlignment="1">
      <alignment horizontal="center" vertical="center" wrapText="1"/>
    </xf>
    <xf numFmtId="0" fontId="10" fillId="3" borderId="29" xfId="2" applyFont="1" applyFill="1" applyBorder="1" applyAlignment="1">
      <alignment horizontal="center" vertical="center" wrapText="1"/>
    </xf>
    <xf numFmtId="0" fontId="10" fillId="3" borderId="13" xfId="2" applyFont="1" applyFill="1" applyBorder="1" applyAlignment="1">
      <alignment horizontal="center" vertical="center" wrapText="1"/>
    </xf>
    <xf numFmtId="0" fontId="10" fillId="3" borderId="13" xfId="2" applyFont="1" applyFill="1" applyBorder="1" applyAlignment="1">
      <alignment horizontal="left" vertical="center" wrapText="1"/>
    </xf>
    <xf numFmtId="0" fontId="14" fillId="3" borderId="13" xfId="2" applyFont="1" applyFill="1" applyBorder="1" applyAlignment="1">
      <alignment horizontal="left" vertical="center" wrapText="1"/>
    </xf>
    <xf numFmtId="4" fontId="11" fillId="3" borderId="13" xfId="2" applyNumberFormat="1" applyFont="1" applyFill="1" applyBorder="1" applyAlignment="1">
      <alignment horizontal="right" vertical="center" wrapText="1"/>
    </xf>
    <xf numFmtId="4" fontId="10" fillId="3" borderId="13" xfId="2" applyNumberFormat="1" applyFont="1" applyFill="1" applyBorder="1" applyAlignment="1">
      <alignment horizontal="right" vertical="center" wrapText="1"/>
    </xf>
    <xf numFmtId="4" fontId="10" fillId="3" borderId="14" xfId="2" applyNumberFormat="1" applyFont="1" applyFill="1" applyBorder="1" applyAlignment="1">
      <alignment horizontal="right" vertical="center" wrapText="1"/>
    </xf>
    <xf numFmtId="0" fontId="4" fillId="3" borderId="30" xfId="2" applyFont="1" applyFill="1" applyBorder="1" applyAlignment="1">
      <alignment horizontal="center" vertical="center" wrapText="1"/>
    </xf>
    <xf numFmtId="0" fontId="4" fillId="3" borderId="31" xfId="2" applyFont="1" applyFill="1" applyBorder="1" applyAlignment="1">
      <alignment horizontal="center" vertical="center" wrapText="1"/>
    </xf>
    <xf numFmtId="4" fontId="4" fillId="3" borderId="6" xfId="2" applyNumberFormat="1" applyFont="1" applyFill="1" applyBorder="1" applyAlignment="1">
      <alignment horizontal="right" vertical="center" wrapText="1"/>
    </xf>
    <xf numFmtId="0" fontId="10" fillId="3" borderId="6" xfId="2" applyFont="1" applyFill="1" applyBorder="1" applyAlignment="1">
      <alignment horizontal="center" vertical="center" wrapText="1"/>
    </xf>
    <xf numFmtId="4" fontId="11" fillId="3" borderId="7" xfId="2" applyNumberFormat="1" applyFont="1" applyFill="1" applyBorder="1" applyAlignment="1">
      <alignment horizontal="right" vertical="center" wrapText="1"/>
    </xf>
    <xf numFmtId="0" fontId="10" fillId="3" borderId="26" xfId="2" applyFont="1" applyFill="1" applyBorder="1" applyAlignment="1">
      <alignment horizontal="center" vertical="center" wrapText="1"/>
    </xf>
    <xf numFmtId="0" fontId="18" fillId="3" borderId="26" xfId="3" applyFont="1" applyFill="1" applyBorder="1" applyAlignment="1">
      <alignment horizontal="left" vertical="center" wrapText="1"/>
    </xf>
    <xf numFmtId="0" fontId="19" fillId="3" borderId="26" xfId="3" applyFont="1" applyFill="1" applyBorder="1" applyAlignment="1">
      <alignment horizontal="left" vertical="center" wrapText="1"/>
    </xf>
    <xf numFmtId="4" fontId="15" fillId="3" borderId="26" xfId="2" applyNumberFormat="1" applyFont="1" applyFill="1" applyBorder="1" applyAlignment="1">
      <alignment horizontal="right" vertical="center" wrapText="1"/>
    </xf>
    <xf numFmtId="49" fontId="10" fillId="3" borderId="29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0" fontId="12" fillId="4" borderId="13" xfId="2" applyFont="1" applyFill="1" applyBorder="1" applyAlignment="1">
      <alignment horizontal="left" vertical="center" wrapText="1"/>
    </xf>
    <xf numFmtId="4" fontId="12" fillId="3" borderId="13" xfId="2" applyNumberFormat="1" applyFont="1" applyFill="1" applyBorder="1" applyAlignment="1" applyProtection="1">
      <alignment horizontal="right" vertical="center" wrapText="1"/>
      <protection locked="0"/>
    </xf>
    <xf numFmtId="0" fontId="11" fillId="3" borderId="30" xfId="2" applyFont="1" applyFill="1" applyBorder="1" applyAlignment="1">
      <alignment horizontal="center" vertical="center" wrapText="1"/>
    </xf>
    <xf numFmtId="0" fontId="11" fillId="3" borderId="31" xfId="2" applyFont="1" applyFill="1" applyBorder="1" applyAlignment="1">
      <alignment horizontal="center" vertical="center" wrapText="1"/>
    </xf>
    <xf numFmtId="4" fontId="3" fillId="0" borderId="0" xfId="1" applyNumberFormat="1" applyFont="1"/>
    <xf numFmtId="0" fontId="3" fillId="3" borderId="0" xfId="2" applyFont="1" applyFill="1" applyAlignment="1">
      <alignment horizontal="center" vertical="center" wrapText="1"/>
    </xf>
    <xf numFmtId="0" fontId="20" fillId="3" borderId="0" xfId="2" applyFont="1" applyFill="1" applyAlignment="1">
      <alignment horizontal="center" vertical="center" wrapText="1"/>
    </xf>
    <xf numFmtId="0" fontId="24" fillId="0" borderId="0" xfId="30" applyNumberFormat="1" applyFont="1" applyFill="1" applyBorder="1" applyAlignment="1" applyProtection="1">
      <alignment horizontal="right"/>
      <protection locked="0"/>
    </xf>
    <xf numFmtId="0" fontId="24" fillId="0" borderId="0" xfId="30" applyNumberFormat="1" applyFont="1" applyFill="1" applyBorder="1" applyAlignment="1" applyProtection="1">
      <alignment horizontal="left"/>
      <protection locked="0"/>
    </xf>
    <xf numFmtId="49" fontId="24" fillId="5" borderId="0" xfId="30" applyNumberFormat="1" applyFont="1" applyFill="1" applyAlignment="1" applyProtection="1">
      <alignment horizontal="left" vertical="top" wrapText="1"/>
      <protection locked="0"/>
    </xf>
    <xf numFmtId="0" fontId="24" fillId="0" borderId="0" xfId="30" applyNumberFormat="1" applyFont="1" applyFill="1" applyBorder="1" applyAlignment="1" applyProtection="1">
      <alignment horizontal="left"/>
      <protection locked="0"/>
    </xf>
    <xf numFmtId="49" fontId="25" fillId="5" borderId="32" xfId="30" applyNumberFormat="1" applyFont="1" applyFill="1" applyBorder="1" applyAlignment="1" applyProtection="1">
      <alignment horizontal="center" vertical="center" wrapText="1"/>
      <protection locked="0"/>
    </xf>
    <xf numFmtId="49" fontId="25" fillId="5" borderId="32" xfId="30" applyNumberFormat="1" applyFont="1" applyFill="1" applyBorder="1" applyAlignment="1" applyProtection="1">
      <alignment horizontal="center" vertical="center" wrapText="1"/>
      <protection locked="0"/>
    </xf>
    <xf numFmtId="49" fontId="26" fillId="6" borderId="32" xfId="30" applyNumberFormat="1" applyFont="1" applyFill="1" applyBorder="1" applyAlignment="1" applyProtection="1">
      <alignment horizontal="center" vertical="center" wrapText="1"/>
      <protection locked="0"/>
    </xf>
    <xf numFmtId="49" fontId="26" fillId="6" borderId="32" xfId="30" applyNumberFormat="1" applyFont="1" applyFill="1" applyBorder="1" applyAlignment="1" applyProtection="1">
      <alignment horizontal="center" vertical="center" wrapText="1"/>
      <protection locked="0"/>
    </xf>
    <xf numFmtId="49" fontId="26" fillId="6" borderId="32" xfId="30" applyNumberFormat="1" applyFont="1" applyFill="1" applyBorder="1" applyAlignment="1" applyProtection="1">
      <alignment horizontal="left" vertical="center" wrapText="1"/>
      <protection locked="0"/>
    </xf>
    <xf numFmtId="49" fontId="26" fillId="6" borderId="32" xfId="30" applyNumberFormat="1" applyFont="1" applyFill="1" applyBorder="1" applyAlignment="1" applyProtection="1">
      <alignment horizontal="right" vertical="center" wrapText="1"/>
      <protection locked="0"/>
    </xf>
    <xf numFmtId="49" fontId="26" fillId="6" borderId="32" xfId="30" applyNumberFormat="1" applyFont="1" applyFill="1" applyBorder="1" applyAlignment="1" applyProtection="1">
      <alignment horizontal="right" vertical="center" wrapText="1"/>
      <protection locked="0"/>
    </xf>
    <xf numFmtId="49" fontId="27" fillId="5" borderId="33" xfId="30" applyNumberFormat="1" applyFont="1" applyFill="1" applyBorder="1" applyAlignment="1" applyProtection="1">
      <alignment horizontal="center" vertical="center" wrapText="1"/>
      <protection locked="0"/>
    </xf>
    <xf numFmtId="49" fontId="28" fillId="7" borderId="32" xfId="30" applyNumberFormat="1" applyFont="1" applyFill="1" applyBorder="1" applyAlignment="1" applyProtection="1">
      <alignment horizontal="center" vertical="center" wrapText="1"/>
      <protection locked="0"/>
    </xf>
    <xf numFmtId="49" fontId="27" fillId="7" borderId="32" xfId="30" applyNumberFormat="1" applyFont="1" applyFill="1" applyBorder="1" applyAlignment="1" applyProtection="1">
      <alignment horizontal="center" vertical="center" wrapText="1"/>
      <protection locked="0"/>
    </xf>
    <xf numFmtId="49" fontId="28" fillId="7" borderId="32" xfId="30" applyNumberFormat="1" applyFont="1" applyFill="1" applyBorder="1" applyAlignment="1" applyProtection="1">
      <alignment horizontal="left" vertical="center" wrapText="1"/>
      <protection locked="0"/>
    </xf>
    <xf numFmtId="49" fontId="28" fillId="7" borderId="32" xfId="30" applyNumberFormat="1" applyFont="1" applyFill="1" applyBorder="1" applyAlignment="1" applyProtection="1">
      <alignment horizontal="right" vertical="center" wrapText="1"/>
      <protection locked="0"/>
    </xf>
    <xf numFmtId="49" fontId="28" fillId="7" borderId="32" xfId="30" applyNumberFormat="1" applyFont="1" applyFill="1" applyBorder="1" applyAlignment="1" applyProtection="1">
      <alignment horizontal="right" vertical="center" wrapText="1"/>
      <protection locked="0"/>
    </xf>
    <xf numFmtId="49" fontId="28" fillId="5" borderId="33" xfId="30" applyNumberFormat="1" applyFont="1" applyFill="1" applyBorder="1" applyAlignment="1" applyProtection="1">
      <alignment horizontal="center" vertical="center" wrapText="1"/>
      <protection locked="0"/>
    </xf>
    <xf numFmtId="49" fontId="28" fillId="5" borderId="33" xfId="30" applyNumberFormat="1" applyFont="1" applyFill="1" applyBorder="1" applyAlignment="1" applyProtection="1">
      <alignment horizontal="center" vertical="center" wrapText="1"/>
      <protection locked="0"/>
    </xf>
    <xf numFmtId="49" fontId="28" fillId="5" borderId="32" xfId="30" applyNumberFormat="1" applyFont="1" applyFill="1" applyBorder="1" applyAlignment="1" applyProtection="1">
      <alignment horizontal="center" vertical="center" wrapText="1"/>
      <protection locked="0"/>
    </xf>
    <xf numFmtId="49" fontId="28" fillId="5" borderId="32" xfId="30" applyNumberFormat="1" applyFont="1" applyFill="1" applyBorder="1" applyAlignment="1" applyProtection="1">
      <alignment horizontal="left" vertical="center" wrapText="1"/>
      <protection locked="0"/>
    </xf>
    <xf numFmtId="49" fontId="28" fillId="5" borderId="32" xfId="30" applyNumberFormat="1" applyFont="1" applyFill="1" applyBorder="1" applyAlignment="1" applyProtection="1">
      <alignment horizontal="right" vertical="center" wrapText="1"/>
      <protection locked="0"/>
    </xf>
    <xf numFmtId="49" fontId="28" fillId="5" borderId="32" xfId="30" applyNumberFormat="1" applyFont="1" applyFill="1" applyBorder="1" applyAlignment="1" applyProtection="1">
      <alignment horizontal="right" vertical="center" wrapText="1"/>
      <protection locked="0"/>
    </xf>
    <xf numFmtId="49" fontId="23" fillId="5" borderId="0" xfId="30" applyNumberFormat="1" applyFill="1" applyAlignment="1" applyProtection="1">
      <alignment horizontal="right" vertical="center" wrapText="1"/>
      <protection locked="0"/>
    </xf>
    <xf numFmtId="49" fontId="23" fillId="5" borderId="0" xfId="30" applyNumberFormat="1" applyFill="1" applyAlignment="1" applyProtection="1">
      <alignment horizontal="center" vertical="center" wrapText="1"/>
      <protection locked="0"/>
    </xf>
    <xf numFmtId="49" fontId="27" fillId="5" borderId="34" xfId="30" applyNumberFormat="1" applyFont="1" applyFill="1" applyBorder="1" applyAlignment="1" applyProtection="1">
      <alignment horizontal="center" vertical="center" wrapText="1"/>
      <protection locked="0"/>
    </xf>
    <xf numFmtId="49" fontId="25" fillId="5" borderId="32" xfId="30" applyNumberFormat="1" applyFont="1" applyFill="1" applyBorder="1" applyAlignment="1" applyProtection="1">
      <alignment horizontal="right" vertical="center" wrapText="1"/>
      <protection locked="0"/>
    </xf>
    <xf numFmtId="49" fontId="29" fillId="5" borderId="35" xfId="30" applyNumberFormat="1" applyFont="1" applyFill="1" applyBorder="1" applyAlignment="1" applyProtection="1">
      <alignment horizontal="right" vertical="center" wrapText="1"/>
      <protection locked="0"/>
    </xf>
    <xf numFmtId="49" fontId="29" fillId="5" borderId="35" xfId="30" applyNumberFormat="1" applyFont="1" applyFill="1" applyBorder="1" applyAlignment="1" applyProtection="1">
      <alignment horizontal="right" vertical="center" wrapText="1"/>
      <protection locked="0"/>
    </xf>
    <xf numFmtId="49" fontId="30" fillId="5" borderId="32" xfId="30" applyNumberFormat="1" applyFont="1" applyFill="1" applyBorder="1" applyAlignment="1" applyProtection="1">
      <alignment horizontal="right" vertical="center" wrapText="1"/>
      <protection locked="0"/>
    </xf>
  </cellXfs>
  <cellStyles count="31">
    <cellStyle name="Normalny" xfId="0" builtinId="0"/>
    <cellStyle name="Normalny 10" xfId="4"/>
    <cellStyle name="Normalny 11" xfId="5"/>
    <cellStyle name="Normalny 11 2" xfId="6"/>
    <cellStyle name="Normalny 12" xfId="7"/>
    <cellStyle name="Normalny 13" xfId="8"/>
    <cellStyle name="Normalny 14" xfId="9"/>
    <cellStyle name="Normalny 14 2" xfId="10"/>
    <cellStyle name="Normalny 15" xfId="11"/>
    <cellStyle name="Normalny 16" xfId="12"/>
    <cellStyle name="Normalny 17" xfId="13"/>
    <cellStyle name="Normalny 17 2" xfId="14"/>
    <cellStyle name="Normalny 18" xfId="15"/>
    <cellStyle name="Normalny 19" xfId="30"/>
    <cellStyle name="Normalny 2" xfId="1"/>
    <cellStyle name="Normalny 2 2" xfId="2"/>
    <cellStyle name="Normalny 2 3" xfId="16"/>
    <cellStyle name="Normalny 3" xfId="17"/>
    <cellStyle name="Normalny 4" xfId="18"/>
    <cellStyle name="Normalny 4 2" xfId="19"/>
    <cellStyle name="Normalny 4 2 2" xfId="20"/>
    <cellStyle name="Normalny 4 3" xfId="21"/>
    <cellStyle name="Normalny 4 3 2" xfId="22"/>
    <cellStyle name="Normalny 5" xfId="23"/>
    <cellStyle name="Normalny 6" xfId="24"/>
    <cellStyle name="Normalny 7" xfId="25"/>
    <cellStyle name="Normalny 7 2" xfId="26"/>
    <cellStyle name="Normalny 8" xfId="27"/>
    <cellStyle name="Normalny 8 2" xfId="28"/>
    <cellStyle name="Normalny 9" xfId="29"/>
    <cellStyle name="Normalny_2009-komunikacja i drogi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workbookViewId="0">
      <selection activeCell="E5" sqref="E5"/>
    </sheetView>
  </sheetViews>
  <sheetFormatPr defaultRowHeight="12.75" x14ac:dyDescent="0.2"/>
  <cols>
    <col min="1" max="1" width="2.140625" style="92" customWidth="1"/>
    <col min="2" max="2" width="8.7109375" style="92" customWidth="1"/>
    <col min="3" max="3" width="9.85546875" style="92" customWidth="1"/>
    <col min="4" max="4" width="1" style="92" customWidth="1"/>
    <col min="5" max="5" width="10.85546875" style="92" customWidth="1"/>
    <col min="6" max="6" width="54.5703125" style="92" customWidth="1"/>
    <col min="7" max="8" width="22.85546875" style="92" customWidth="1"/>
    <col min="9" max="9" width="8.7109375" style="92" customWidth="1"/>
    <col min="10" max="10" width="14.140625" style="92" customWidth="1"/>
    <col min="11" max="256" width="9.140625" style="92"/>
    <col min="257" max="257" width="2.140625" style="92" customWidth="1"/>
    <col min="258" max="258" width="8.7109375" style="92" customWidth="1"/>
    <col min="259" max="259" width="9.85546875" style="92" customWidth="1"/>
    <col min="260" max="260" width="1" style="92" customWidth="1"/>
    <col min="261" max="261" width="10.85546875" style="92" customWidth="1"/>
    <col min="262" max="262" width="54.5703125" style="92" customWidth="1"/>
    <col min="263" max="264" width="22.85546875" style="92" customWidth="1"/>
    <col min="265" max="265" width="8.7109375" style="92" customWidth="1"/>
    <col min="266" max="266" width="14.140625" style="92" customWidth="1"/>
    <col min="267" max="512" width="9.140625" style="92"/>
    <col min="513" max="513" width="2.140625" style="92" customWidth="1"/>
    <col min="514" max="514" width="8.7109375" style="92" customWidth="1"/>
    <col min="515" max="515" width="9.85546875" style="92" customWidth="1"/>
    <col min="516" max="516" width="1" style="92" customWidth="1"/>
    <col min="517" max="517" width="10.85546875" style="92" customWidth="1"/>
    <col min="518" max="518" width="54.5703125" style="92" customWidth="1"/>
    <col min="519" max="520" width="22.85546875" style="92" customWidth="1"/>
    <col min="521" max="521" width="8.7109375" style="92" customWidth="1"/>
    <col min="522" max="522" width="14.140625" style="92" customWidth="1"/>
    <col min="523" max="768" width="9.140625" style="92"/>
    <col min="769" max="769" width="2.140625" style="92" customWidth="1"/>
    <col min="770" max="770" width="8.7109375" style="92" customWidth="1"/>
    <col min="771" max="771" width="9.85546875" style="92" customWidth="1"/>
    <col min="772" max="772" width="1" style="92" customWidth="1"/>
    <col min="773" max="773" width="10.85546875" style="92" customWidth="1"/>
    <col min="774" max="774" width="54.5703125" style="92" customWidth="1"/>
    <col min="775" max="776" width="22.85546875" style="92" customWidth="1"/>
    <col min="777" max="777" width="8.7109375" style="92" customWidth="1"/>
    <col min="778" max="778" width="14.140625" style="92" customWidth="1"/>
    <col min="779" max="1024" width="9.140625" style="92"/>
    <col min="1025" max="1025" width="2.140625" style="92" customWidth="1"/>
    <col min="1026" max="1026" width="8.7109375" style="92" customWidth="1"/>
    <col min="1027" max="1027" width="9.85546875" style="92" customWidth="1"/>
    <col min="1028" max="1028" width="1" style="92" customWidth="1"/>
    <col min="1029" max="1029" width="10.85546875" style="92" customWidth="1"/>
    <col min="1030" max="1030" width="54.5703125" style="92" customWidth="1"/>
    <col min="1031" max="1032" width="22.85546875" style="92" customWidth="1"/>
    <col min="1033" max="1033" width="8.7109375" style="92" customWidth="1"/>
    <col min="1034" max="1034" width="14.140625" style="92" customWidth="1"/>
    <col min="1035" max="1280" width="9.140625" style="92"/>
    <col min="1281" max="1281" width="2.140625" style="92" customWidth="1"/>
    <col min="1282" max="1282" width="8.7109375" style="92" customWidth="1"/>
    <col min="1283" max="1283" width="9.85546875" style="92" customWidth="1"/>
    <col min="1284" max="1284" width="1" style="92" customWidth="1"/>
    <col min="1285" max="1285" width="10.85546875" style="92" customWidth="1"/>
    <col min="1286" max="1286" width="54.5703125" style="92" customWidth="1"/>
    <col min="1287" max="1288" width="22.85546875" style="92" customWidth="1"/>
    <col min="1289" max="1289" width="8.7109375" style="92" customWidth="1"/>
    <col min="1290" max="1290" width="14.140625" style="92" customWidth="1"/>
    <col min="1291" max="1536" width="9.140625" style="92"/>
    <col min="1537" max="1537" width="2.140625" style="92" customWidth="1"/>
    <col min="1538" max="1538" width="8.7109375" style="92" customWidth="1"/>
    <col min="1539" max="1539" width="9.85546875" style="92" customWidth="1"/>
    <col min="1540" max="1540" width="1" style="92" customWidth="1"/>
    <col min="1541" max="1541" width="10.85546875" style="92" customWidth="1"/>
    <col min="1542" max="1542" width="54.5703125" style="92" customWidth="1"/>
    <col min="1543" max="1544" width="22.85546875" style="92" customWidth="1"/>
    <col min="1545" max="1545" width="8.7109375" style="92" customWidth="1"/>
    <col min="1546" max="1546" width="14.140625" style="92" customWidth="1"/>
    <col min="1547" max="1792" width="9.140625" style="92"/>
    <col min="1793" max="1793" width="2.140625" style="92" customWidth="1"/>
    <col min="1794" max="1794" width="8.7109375" style="92" customWidth="1"/>
    <col min="1795" max="1795" width="9.85546875" style="92" customWidth="1"/>
    <col min="1796" max="1796" width="1" style="92" customWidth="1"/>
    <col min="1797" max="1797" width="10.85546875" style="92" customWidth="1"/>
    <col min="1798" max="1798" width="54.5703125" style="92" customWidth="1"/>
    <col min="1799" max="1800" width="22.85546875" style="92" customWidth="1"/>
    <col min="1801" max="1801" width="8.7109375" style="92" customWidth="1"/>
    <col min="1802" max="1802" width="14.140625" style="92" customWidth="1"/>
    <col min="1803" max="2048" width="9.140625" style="92"/>
    <col min="2049" max="2049" width="2.140625" style="92" customWidth="1"/>
    <col min="2050" max="2050" width="8.7109375" style="92" customWidth="1"/>
    <col min="2051" max="2051" width="9.85546875" style="92" customWidth="1"/>
    <col min="2052" max="2052" width="1" style="92" customWidth="1"/>
    <col min="2053" max="2053" width="10.85546875" style="92" customWidth="1"/>
    <col min="2054" max="2054" width="54.5703125" style="92" customWidth="1"/>
    <col min="2055" max="2056" width="22.85546875" style="92" customWidth="1"/>
    <col min="2057" max="2057" width="8.7109375" style="92" customWidth="1"/>
    <col min="2058" max="2058" width="14.140625" style="92" customWidth="1"/>
    <col min="2059" max="2304" width="9.140625" style="92"/>
    <col min="2305" max="2305" width="2.140625" style="92" customWidth="1"/>
    <col min="2306" max="2306" width="8.7109375" style="92" customWidth="1"/>
    <col min="2307" max="2307" width="9.85546875" style="92" customWidth="1"/>
    <col min="2308" max="2308" width="1" style="92" customWidth="1"/>
    <col min="2309" max="2309" width="10.85546875" style="92" customWidth="1"/>
    <col min="2310" max="2310" width="54.5703125" style="92" customWidth="1"/>
    <col min="2311" max="2312" width="22.85546875" style="92" customWidth="1"/>
    <col min="2313" max="2313" width="8.7109375" style="92" customWidth="1"/>
    <col min="2314" max="2314" width="14.140625" style="92" customWidth="1"/>
    <col min="2315" max="2560" width="9.140625" style="92"/>
    <col min="2561" max="2561" width="2.140625" style="92" customWidth="1"/>
    <col min="2562" max="2562" width="8.7109375" style="92" customWidth="1"/>
    <col min="2563" max="2563" width="9.85546875" style="92" customWidth="1"/>
    <col min="2564" max="2564" width="1" style="92" customWidth="1"/>
    <col min="2565" max="2565" width="10.85546875" style="92" customWidth="1"/>
    <col min="2566" max="2566" width="54.5703125" style="92" customWidth="1"/>
    <col min="2567" max="2568" width="22.85546875" style="92" customWidth="1"/>
    <col min="2569" max="2569" width="8.7109375" style="92" customWidth="1"/>
    <col min="2570" max="2570" width="14.140625" style="92" customWidth="1"/>
    <col min="2571" max="2816" width="9.140625" style="92"/>
    <col min="2817" max="2817" width="2.140625" style="92" customWidth="1"/>
    <col min="2818" max="2818" width="8.7109375" style="92" customWidth="1"/>
    <col min="2819" max="2819" width="9.85546875" style="92" customWidth="1"/>
    <col min="2820" max="2820" width="1" style="92" customWidth="1"/>
    <col min="2821" max="2821" width="10.85546875" style="92" customWidth="1"/>
    <col min="2822" max="2822" width="54.5703125" style="92" customWidth="1"/>
    <col min="2823" max="2824" width="22.85546875" style="92" customWidth="1"/>
    <col min="2825" max="2825" width="8.7109375" style="92" customWidth="1"/>
    <col min="2826" max="2826" width="14.140625" style="92" customWidth="1"/>
    <col min="2827" max="3072" width="9.140625" style="92"/>
    <col min="3073" max="3073" width="2.140625" style="92" customWidth="1"/>
    <col min="3074" max="3074" width="8.7109375" style="92" customWidth="1"/>
    <col min="3075" max="3075" width="9.85546875" style="92" customWidth="1"/>
    <col min="3076" max="3076" width="1" style="92" customWidth="1"/>
    <col min="3077" max="3077" width="10.85546875" style="92" customWidth="1"/>
    <col min="3078" max="3078" width="54.5703125" style="92" customWidth="1"/>
    <col min="3079" max="3080" width="22.85546875" style="92" customWidth="1"/>
    <col min="3081" max="3081" width="8.7109375" style="92" customWidth="1"/>
    <col min="3082" max="3082" width="14.140625" style="92" customWidth="1"/>
    <col min="3083" max="3328" width="9.140625" style="92"/>
    <col min="3329" max="3329" width="2.140625" style="92" customWidth="1"/>
    <col min="3330" max="3330" width="8.7109375" style="92" customWidth="1"/>
    <col min="3331" max="3331" width="9.85546875" style="92" customWidth="1"/>
    <col min="3332" max="3332" width="1" style="92" customWidth="1"/>
    <col min="3333" max="3333" width="10.85546875" style="92" customWidth="1"/>
    <col min="3334" max="3334" width="54.5703125" style="92" customWidth="1"/>
    <col min="3335" max="3336" width="22.85546875" style="92" customWidth="1"/>
    <col min="3337" max="3337" width="8.7109375" style="92" customWidth="1"/>
    <col min="3338" max="3338" width="14.140625" style="92" customWidth="1"/>
    <col min="3339" max="3584" width="9.140625" style="92"/>
    <col min="3585" max="3585" width="2.140625" style="92" customWidth="1"/>
    <col min="3586" max="3586" width="8.7109375" style="92" customWidth="1"/>
    <col min="3587" max="3587" width="9.85546875" style="92" customWidth="1"/>
    <col min="3588" max="3588" width="1" style="92" customWidth="1"/>
    <col min="3589" max="3589" width="10.85546875" style="92" customWidth="1"/>
    <col min="3590" max="3590" width="54.5703125" style="92" customWidth="1"/>
    <col min="3591" max="3592" width="22.85546875" style="92" customWidth="1"/>
    <col min="3593" max="3593" width="8.7109375" style="92" customWidth="1"/>
    <col min="3594" max="3594" width="14.140625" style="92" customWidth="1"/>
    <col min="3595" max="3840" width="9.140625" style="92"/>
    <col min="3841" max="3841" width="2.140625" style="92" customWidth="1"/>
    <col min="3842" max="3842" width="8.7109375" style="92" customWidth="1"/>
    <col min="3843" max="3843" width="9.85546875" style="92" customWidth="1"/>
    <col min="3844" max="3844" width="1" style="92" customWidth="1"/>
    <col min="3845" max="3845" width="10.85546875" style="92" customWidth="1"/>
    <col min="3846" max="3846" width="54.5703125" style="92" customWidth="1"/>
    <col min="3847" max="3848" width="22.85546875" style="92" customWidth="1"/>
    <col min="3849" max="3849" width="8.7109375" style="92" customWidth="1"/>
    <col min="3850" max="3850" width="14.140625" style="92" customWidth="1"/>
    <col min="3851" max="4096" width="9.140625" style="92"/>
    <col min="4097" max="4097" width="2.140625" style="92" customWidth="1"/>
    <col min="4098" max="4098" width="8.7109375" style="92" customWidth="1"/>
    <col min="4099" max="4099" width="9.85546875" style="92" customWidth="1"/>
    <col min="4100" max="4100" width="1" style="92" customWidth="1"/>
    <col min="4101" max="4101" width="10.85546875" style="92" customWidth="1"/>
    <col min="4102" max="4102" width="54.5703125" style="92" customWidth="1"/>
    <col min="4103" max="4104" width="22.85546875" style="92" customWidth="1"/>
    <col min="4105" max="4105" width="8.7109375" style="92" customWidth="1"/>
    <col min="4106" max="4106" width="14.140625" style="92" customWidth="1"/>
    <col min="4107" max="4352" width="9.140625" style="92"/>
    <col min="4353" max="4353" width="2.140625" style="92" customWidth="1"/>
    <col min="4354" max="4354" width="8.7109375" style="92" customWidth="1"/>
    <col min="4355" max="4355" width="9.85546875" style="92" customWidth="1"/>
    <col min="4356" max="4356" width="1" style="92" customWidth="1"/>
    <col min="4357" max="4357" width="10.85546875" style="92" customWidth="1"/>
    <col min="4358" max="4358" width="54.5703125" style="92" customWidth="1"/>
    <col min="4359" max="4360" width="22.85546875" style="92" customWidth="1"/>
    <col min="4361" max="4361" width="8.7109375" style="92" customWidth="1"/>
    <col min="4362" max="4362" width="14.140625" style="92" customWidth="1"/>
    <col min="4363" max="4608" width="9.140625" style="92"/>
    <col min="4609" max="4609" width="2.140625" style="92" customWidth="1"/>
    <col min="4610" max="4610" width="8.7109375" style="92" customWidth="1"/>
    <col min="4611" max="4611" width="9.85546875" style="92" customWidth="1"/>
    <col min="4612" max="4612" width="1" style="92" customWidth="1"/>
    <col min="4613" max="4613" width="10.85546875" style="92" customWidth="1"/>
    <col min="4614" max="4614" width="54.5703125" style="92" customWidth="1"/>
    <col min="4615" max="4616" width="22.85546875" style="92" customWidth="1"/>
    <col min="4617" max="4617" width="8.7109375" style="92" customWidth="1"/>
    <col min="4618" max="4618" width="14.140625" style="92" customWidth="1"/>
    <col min="4619" max="4864" width="9.140625" style="92"/>
    <col min="4865" max="4865" width="2.140625" style="92" customWidth="1"/>
    <col min="4866" max="4866" width="8.7109375" style="92" customWidth="1"/>
    <col min="4867" max="4867" width="9.85546875" style="92" customWidth="1"/>
    <col min="4868" max="4868" width="1" style="92" customWidth="1"/>
    <col min="4869" max="4869" width="10.85546875" style="92" customWidth="1"/>
    <col min="4870" max="4870" width="54.5703125" style="92" customWidth="1"/>
    <col min="4871" max="4872" width="22.85546875" style="92" customWidth="1"/>
    <col min="4873" max="4873" width="8.7109375" style="92" customWidth="1"/>
    <col min="4874" max="4874" width="14.140625" style="92" customWidth="1"/>
    <col min="4875" max="5120" width="9.140625" style="92"/>
    <col min="5121" max="5121" width="2.140625" style="92" customWidth="1"/>
    <col min="5122" max="5122" width="8.7109375" style="92" customWidth="1"/>
    <col min="5123" max="5123" width="9.85546875" style="92" customWidth="1"/>
    <col min="5124" max="5124" width="1" style="92" customWidth="1"/>
    <col min="5125" max="5125" width="10.85546875" style="92" customWidth="1"/>
    <col min="5126" max="5126" width="54.5703125" style="92" customWidth="1"/>
    <col min="5127" max="5128" width="22.85546875" style="92" customWidth="1"/>
    <col min="5129" max="5129" width="8.7109375" style="92" customWidth="1"/>
    <col min="5130" max="5130" width="14.140625" style="92" customWidth="1"/>
    <col min="5131" max="5376" width="9.140625" style="92"/>
    <col min="5377" max="5377" width="2.140625" style="92" customWidth="1"/>
    <col min="5378" max="5378" width="8.7109375" style="92" customWidth="1"/>
    <col min="5379" max="5379" width="9.85546875" style="92" customWidth="1"/>
    <col min="5380" max="5380" width="1" style="92" customWidth="1"/>
    <col min="5381" max="5381" width="10.85546875" style="92" customWidth="1"/>
    <col min="5382" max="5382" width="54.5703125" style="92" customWidth="1"/>
    <col min="5383" max="5384" width="22.85546875" style="92" customWidth="1"/>
    <col min="5385" max="5385" width="8.7109375" style="92" customWidth="1"/>
    <col min="5386" max="5386" width="14.140625" style="92" customWidth="1"/>
    <col min="5387" max="5632" width="9.140625" style="92"/>
    <col min="5633" max="5633" width="2.140625" style="92" customWidth="1"/>
    <col min="5634" max="5634" width="8.7109375" style="92" customWidth="1"/>
    <col min="5635" max="5635" width="9.85546875" style="92" customWidth="1"/>
    <col min="5636" max="5636" width="1" style="92" customWidth="1"/>
    <col min="5637" max="5637" width="10.85546875" style="92" customWidth="1"/>
    <col min="5638" max="5638" width="54.5703125" style="92" customWidth="1"/>
    <col min="5639" max="5640" width="22.85546875" style="92" customWidth="1"/>
    <col min="5641" max="5641" width="8.7109375" style="92" customWidth="1"/>
    <col min="5642" max="5642" width="14.140625" style="92" customWidth="1"/>
    <col min="5643" max="5888" width="9.140625" style="92"/>
    <col min="5889" max="5889" width="2.140625" style="92" customWidth="1"/>
    <col min="5890" max="5890" width="8.7109375" style="92" customWidth="1"/>
    <col min="5891" max="5891" width="9.85546875" style="92" customWidth="1"/>
    <col min="5892" max="5892" width="1" style="92" customWidth="1"/>
    <col min="5893" max="5893" width="10.85546875" style="92" customWidth="1"/>
    <col min="5894" max="5894" width="54.5703125" style="92" customWidth="1"/>
    <col min="5895" max="5896" width="22.85546875" style="92" customWidth="1"/>
    <col min="5897" max="5897" width="8.7109375" style="92" customWidth="1"/>
    <col min="5898" max="5898" width="14.140625" style="92" customWidth="1"/>
    <col min="5899" max="6144" width="9.140625" style="92"/>
    <col min="6145" max="6145" width="2.140625" style="92" customWidth="1"/>
    <col min="6146" max="6146" width="8.7109375" style="92" customWidth="1"/>
    <col min="6147" max="6147" width="9.85546875" style="92" customWidth="1"/>
    <col min="6148" max="6148" width="1" style="92" customWidth="1"/>
    <col min="6149" max="6149" width="10.85546875" style="92" customWidth="1"/>
    <col min="6150" max="6150" width="54.5703125" style="92" customWidth="1"/>
    <col min="6151" max="6152" width="22.85546875" style="92" customWidth="1"/>
    <col min="6153" max="6153" width="8.7109375" style="92" customWidth="1"/>
    <col min="6154" max="6154" width="14.140625" style="92" customWidth="1"/>
    <col min="6155" max="6400" width="9.140625" style="92"/>
    <col min="6401" max="6401" width="2.140625" style="92" customWidth="1"/>
    <col min="6402" max="6402" width="8.7109375" style="92" customWidth="1"/>
    <col min="6403" max="6403" width="9.85546875" style="92" customWidth="1"/>
    <col min="6404" max="6404" width="1" style="92" customWidth="1"/>
    <col min="6405" max="6405" width="10.85546875" style="92" customWidth="1"/>
    <col min="6406" max="6406" width="54.5703125" style="92" customWidth="1"/>
    <col min="6407" max="6408" width="22.85546875" style="92" customWidth="1"/>
    <col min="6409" max="6409" width="8.7109375" style="92" customWidth="1"/>
    <col min="6410" max="6410" width="14.140625" style="92" customWidth="1"/>
    <col min="6411" max="6656" width="9.140625" style="92"/>
    <col min="6657" max="6657" width="2.140625" style="92" customWidth="1"/>
    <col min="6658" max="6658" width="8.7109375" style="92" customWidth="1"/>
    <col min="6659" max="6659" width="9.85546875" style="92" customWidth="1"/>
    <col min="6660" max="6660" width="1" style="92" customWidth="1"/>
    <col min="6661" max="6661" width="10.85546875" style="92" customWidth="1"/>
    <col min="6662" max="6662" width="54.5703125" style="92" customWidth="1"/>
    <col min="6663" max="6664" width="22.85546875" style="92" customWidth="1"/>
    <col min="6665" max="6665" width="8.7109375" style="92" customWidth="1"/>
    <col min="6666" max="6666" width="14.140625" style="92" customWidth="1"/>
    <col min="6667" max="6912" width="9.140625" style="92"/>
    <col min="6913" max="6913" width="2.140625" style="92" customWidth="1"/>
    <col min="6914" max="6914" width="8.7109375" style="92" customWidth="1"/>
    <col min="6915" max="6915" width="9.85546875" style="92" customWidth="1"/>
    <col min="6916" max="6916" width="1" style="92" customWidth="1"/>
    <col min="6917" max="6917" width="10.85546875" style="92" customWidth="1"/>
    <col min="6918" max="6918" width="54.5703125" style="92" customWidth="1"/>
    <col min="6919" max="6920" width="22.85546875" style="92" customWidth="1"/>
    <col min="6921" max="6921" width="8.7109375" style="92" customWidth="1"/>
    <col min="6922" max="6922" width="14.140625" style="92" customWidth="1"/>
    <col min="6923" max="7168" width="9.140625" style="92"/>
    <col min="7169" max="7169" width="2.140625" style="92" customWidth="1"/>
    <col min="7170" max="7170" width="8.7109375" style="92" customWidth="1"/>
    <col min="7171" max="7171" width="9.85546875" style="92" customWidth="1"/>
    <col min="7172" max="7172" width="1" style="92" customWidth="1"/>
    <col min="7173" max="7173" width="10.85546875" style="92" customWidth="1"/>
    <col min="7174" max="7174" width="54.5703125" style="92" customWidth="1"/>
    <col min="7175" max="7176" width="22.85546875" style="92" customWidth="1"/>
    <col min="7177" max="7177" width="8.7109375" style="92" customWidth="1"/>
    <col min="7178" max="7178" width="14.140625" style="92" customWidth="1"/>
    <col min="7179" max="7424" width="9.140625" style="92"/>
    <col min="7425" max="7425" width="2.140625" style="92" customWidth="1"/>
    <col min="7426" max="7426" width="8.7109375" style="92" customWidth="1"/>
    <col min="7427" max="7427" width="9.85546875" style="92" customWidth="1"/>
    <col min="7428" max="7428" width="1" style="92" customWidth="1"/>
    <col min="7429" max="7429" width="10.85546875" style="92" customWidth="1"/>
    <col min="7430" max="7430" width="54.5703125" style="92" customWidth="1"/>
    <col min="7431" max="7432" width="22.85546875" style="92" customWidth="1"/>
    <col min="7433" max="7433" width="8.7109375" style="92" customWidth="1"/>
    <col min="7434" max="7434" width="14.140625" style="92" customWidth="1"/>
    <col min="7435" max="7680" width="9.140625" style="92"/>
    <col min="7681" max="7681" width="2.140625" style="92" customWidth="1"/>
    <col min="7682" max="7682" width="8.7109375" style="92" customWidth="1"/>
    <col min="7683" max="7683" width="9.85546875" style="92" customWidth="1"/>
    <col min="7684" max="7684" width="1" style="92" customWidth="1"/>
    <col min="7685" max="7685" width="10.85546875" style="92" customWidth="1"/>
    <col min="7686" max="7686" width="54.5703125" style="92" customWidth="1"/>
    <col min="7687" max="7688" width="22.85546875" style="92" customWidth="1"/>
    <col min="7689" max="7689" width="8.7109375" style="92" customWidth="1"/>
    <col min="7690" max="7690" width="14.140625" style="92" customWidth="1"/>
    <col min="7691" max="7936" width="9.140625" style="92"/>
    <col min="7937" max="7937" width="2.140625" style="92" customWidth="1"/>
    <col min="7938" max="7938" width="8.7109375" style="92" customWidth="1"/>
    <col min="7939" max="7939" width="9.85546875" style="92" customWidth="1"/>
    <col min="7940" max="7940" width="1" style="92" customWidth="1"/>
    <col min="7941" max="7941" width="10.85546875" style="92" customWidth="1"/>
    <col min="7942" max="7942" width="54.5703125" style="92" customWidth="1"/>
    <col min="7943" max="7944" width="22.85546875" style="92" customWidth="1"/>
    <col min="7945" max="7945" width="8.7109375" style="92" customWidth="1"/>
    <col min="7946" max="7946" width="14.140625" style="92" customWidth="1"/>
    <col min="7947" max="8192" width="9.140625" style="92"/>
    <col min="8193" max="8193" width="2.140625" style="92" customWidth="1"/>
    <col min="8194" max="8194" width="8.7109375" style="92" customWidth="1"/>
    <col min="8195" max="8195" width="9.85546875" style="92" customWidth="1"/>
    <col min="8196" max="8196" width="1" style="92" customWidth="1"/>
    <col min="8197" max="8197" width="10.85546875" style="92" customWidth="1"/>
    <col min="8198" max="8198" width="54.5703125" style="92" customWidth="1"/>
    <col min="8199" max="8200" width="22.85546875" style="92" customWidth="1"/>
    <col min="8201" max="8201" width="8.7109375" style="92" customWidth="1"/>
    <col min="8202" max="8202" width="14.140625" style="92" customWidth="1"/>
    <col min="8203" max="8448" width="9.140625" style="92"/>
    <col min="8449" max="8449" width="2.140625" style="92" customWidth="1"/>
    <col min="8450" max="8450" width="8.7109375" style="92" customWidth="1"/>
    <col min="8451" max="8451" width="9.85546875" style="92" customWidth="1"/>
    <col min="8452" max="8452" width="1" style="92" customWidth="1"/>
    <col min="8453" max="8453" width="10.85546875" style="92" customWidth="1"/>
    <col min="8454" max="8454" width="54.5703125" style="92" customWidth="1"/>
    <col min="8455" max="8456" width="22.85546875" style="92" customWidth="1"/>
    <col min="8457" max="8457" width="8.7109375" style="92" customWidth="1"/>
    <col min="8458" max="8458" width="14.140625" style="92" customWidth="1"/>
    <col min="8459" max="8704" width="9.140625" style="92"/>
    <col min="8705" max="8705" width="2.140625" style="92" customWidth="1"/>
    <col min="8706" max="8706" width="8.7109375" style="92" customWidth="1"/>
    <col min="8707" max="8707" width="9.85546875" style="92" customWidth="1"/>
    <col min="8708" max="8708" width="1" style="92" customWidth="1"/>
    <col min="8709" max="8709" width="10.85546875" style="92" customWidth="1"/>
    <col min="8710" max="8710" width="54.5703125" style="92" customWidth="1"/>
    <col min="8711" max="8712" width="22.85546875" style="92" customWidth="1"/>
    <col min="8713" max="8713" width="8.7109375" style="92" customWidth="1"/>
    <col min="8714" max="8714" width="14.140625" style="92" customWidth="1"/>
    <col min="8715" max="8960" width="9.140625" style="92"/>
    <col min="8961" max="8961" width="2.140625" style="92" customWidth="1"/>
    <col min="8962" max="8962" width="8.7109375" style="92" customWidth="1"/>
    <col min="8963" max="8963" width="9.85546875" style="92" customWidth="1"/>
    <col min="8964" max="8964" width="1" style="92" customWidth="1"/>
    <col min="8965" max="8965" width="10.85546875" style="92" customWidth="1"/>
    <col min="8966" max="8966" width="54.5703125" style="92" customWidth="1"/>
    <col min="8967" max="8968" width="22.85546875" style="92" customWidth="1"/>
    <col min="8969" max="8969" width="8.7109375" style="92" customWidth="1"/>
    <col min="8970" max="8970" width="14.140625" style="92" customWidth="1"/>
    <col min="8971" max="9216" width="9.140625" style="92"/>
    <col min="9217" max="9217" width="2.140625" style="92" customWidth="1"/>
    <col min="9218" max="9218" width="8.7109375" style="92" customWidth="1"/>
    <col min="9219" max="9219" width="9.85546875" style="92" customWidth="1"/>
    <col min="9220" max="9220" width="1" style="92" customWidth="1"/>
    <col min="9221" max="9221" width="10.85546875" style="92" customWidth="1"/>
    <col min="9222" max="9222" width="54.5703125" style="92" customWidth="1"/>
    <col min="9223" max="9224" width="22.85546875" style="92" customWidth="1"/>
    <col min="9225" max="9225" width="8.7109375" style="92" customWidth="1"/>
    <col min="9226" max="9226" width="14.140625" style="92" customWidth="1"/>
    <col min="9227" max="9472" width="9.140625" style="92"/>
    <col min="9473" max="9473" width="2.140625" style="92" customWidth="1"/>
    <col min="9474" max="9474" width="8.7109375" style="92" customWidth="1"/>
    <col min="9475" max="9475" width="9.85546875" style="92" customWidth="1"/>
    <col min="9476" max="9476" width="1" style="92" customWidth="1"/>
    <col min="9477" max="9477" width="10.85546875" style="92" customWidth="1"/>
    <col min="9478" max="9478" width="54.5703125" style="92" customWidth="1"/>
    <col min="9479" max="9480" width="22.85546875" style="92" customWidth="1"/>
    <col min="9481" max="9481" width="8.7109375" style="92" customWidth="1"/>
    <col min="9482" max="9482" width="14.140625" style="92" customWidth="1"/>
    <col min="9483" max="9728" width="9.140625" style="92"/>
    <col min="9729" max="9729" width="2.140625" style="92" customWidth="1"/>
    <col min="9730" max="9730" width="8.7109375" style="92" customWidth="1"/>
    <col min="9731" max="9731" width="9.85546875" style="92" customWidth="1"/>
    <col min="9732" max="9732" width="1" style="92" customWidth="1"/>
    <col min="9733" max="9733" width="10.85546875" style="92" customWidth="1"/>
    <col min="9734" max="9734" width="54.5703125" style="92" customWidth="1"/>
    <col min="9735" max="9736" width="22.85546875" style="92" customWidth="1"/>
    <col min="9737" max="9737" width="8.7109375" style="92" customWidth="1"/>
    <col min="9738" max="9738" width="14.140625" style="92" customWidth="1"/>
    <col min="9739" max="9984" width="9.140625" style="92"/>
    <col min="9985" max="9985" width="2.140625" style="92" customWidth="1"/>
    <col min="9986" max="9986" width="8.7109375" style="92" customWidth="1"/>
    <col min="9987" max="9987" width="9.85546875" style="92" customWidth="1"/>
    <col min="9988" max="9988" width="1" style="92" customWidth="1"/>
    <col min="9989" max="9989" width="10.85546875" style="92" customWidth="1"/>
    <col min="9990" max="9990" width="54.5703125" style="92" customWidth="1"/>
    <col min="9991" max="9992" width="22.85546875" style="92" customWidth="1"/>
    <col min="9993" max="9993" width="8.7109375" style="92" customWidth="1"/>
    <col min="9994" max="9994" width="14.140625" style="92" customWidth="1"/>
    <col min="9995" max="10240" width="9.140625" style="92"/>
    <col min="10241" max="10241" width="2.140625" style="92" customWidth="1"/>
    <col min="10242" max="10242" width="8.7109375" style="92" customWidth="1"/>
    <col min="10243" max="10243" width="9.85546875" style="92" customWidth="1"/>
    <col min="10244" max="10244" width="1" style="92" customWidth="1"/>
    <col min="10245" max="10245" width="10.85546875" style="92" customWidth="1"/>
    <col min="10246" max="10246" width="54.5703125" style="92" customWidth="1"/>
    <col min="10247" max="10248" width="22.85546875" style="92" customWidth="1"/>
    <col min="10249" max="10249" width="8.7109375" style="92" customWidth="1"/>
    <col min="10250" max="10250" width="14.140625" style="92" customWidth="1"/>
    <col min="10251" max="10496" width="9.140625" style="92"/>
    <col min="10497" max="10497" width="2.140625" style="92" customWidth="1"/>
    <col min="10498" max="10498" width="8.7109375" style="92" customWidth="1"/>
    <col min="10499" max="10499" width="9.85546875" style="92" customWidth="1"/>
    <col min="10500" max="10500" width="1" style="92" customWidth="1"/>
    <col min="10501" max="10501" width="10.85546875" style="92" customWidth="1"/>
    <col min="10502" max="10502" width="54.5703125" style="92" customWidth="1"/>
    <col min="10503" max="10504" width="22.85546875" style="92" customWidth="1"/>
    <col min="10505" max="10505" width="8.7109375" style="92" customWidth="1"/>
    <col min="10506" max="10506" width="14.140625" style="92" customWidth="1"/>
    <col min="10507" max="10752" width="9.140625" style="92"/>
    <col min="10753" max="10753" width="2.140625" style="92" customWidth="1"/>
    <col min="10754" max="10754" width="8.7109375" style="92" customWidth="1"/>
    <col min="10755" max="10755" width="9.85546875" style="92" customWidth="1"/>
    <col min="10756" max="10756" width="1" style="92" customWidth="1"/>
    <col min="10757" max="10757" width="10.85546875" style="92" customWidth="1"/>
    <col min="10758" max="10758" width="54.5703125" style="92" customWidth="1"/>
    <col min="10759" max="10760" width="22.85546875" style="92" customWidth="1"/>
    <col min="10761" max="10761" width="8.7109375" style="92" customWidth="1"/>
    <col min="10762" max="10762" width="14.140625" style="92" customWidth="1"/>
    <col min="10763" max="11008" width="9.140625" style="92"/>
    <col min="11009" max="11009" width="2.140625" style="92" customWidth="1"/>
    <col min="11010" max="11010" width="8.7109375" style="92" customWidth="1"/>
    <col min="11011" max="11011" width="9.85546875" style="92" customWidth="1"/>
    <col min="11012" max="11012" width="1" style="92" customWidth="1"/>
    <col min="11013" max="11013" width="10.85546875" style="92" customWidth="1"/>
    <col min="11014" max="11014" width="54.5703125" style="92" customWidth="1"/>
    <col min="11015" max="11016" width="22.85546875" style="92" customWidth="1"/>
    <col min="11017" max="11017" width="8.7109375" style="92" customWidth="1"/>
    <col min="11018" max="11018" width="14.140625" style="92" customWidth="1"/>
    <col min="11019" max="11264" width="9.140625" style="92"/>
    <col min="11265" max="11265" width="2.140625" style="92" customWidth="1"/>
    <col min="11266" max="11266" width="8.7109375" style="92" customWidth="1"/>
    <col min="11267" max="11267" width="9.85546875" style="92" customWidth="1"/>
    <col min="11268" max="11268" width="1" style="92" customWidth="1"/>
    <col min="11269" max="11269" width="10.85546875" style="92" customWidth="1"/>
    <col min="11270" max="11270" width="54.5703125" style="92" customWidth="1"/>
    <col min="11271" max="11272" width="22.85546875" style="92" customWidth="1"/>
    <col min="11273" max="11273" width="8.7109375" style="92" customWidth="1"/>
    <col min="11274" max="11274" width="14.140625" style="92" customWidth="1"/>
    <col min="11275" max="11520" width="9.140625" style="92"/>
    <col min="11521" max="11521" width="2.140625" style="92" customWidth="1"/>
    <col min="11522" max="11522" width="8.7109375" style="92" customWidth="1"/>
    <col min="11523" max="11523" width="9.85546875" style="92" customWidth="1"/>
    <col min="11524" max="11524" width="1" style="92" customWidth="1"/>
    <col min="11525" max="11525" width="10.85546875" style="92" customWidth="1"/>
    <col min="11526" max="11526" width="54.5703125" style="92" customWidth="1"/>
    <col min="11527" max="11528" width="22.85546875" style="92" customWidth="1"/>
    <col min="11529" max="11529" width="8.7109375" style="92" customWidth="1"/>
    <col min="11530" max="11530" width="14.140625" style="92" customWidth="1"/>
    <col min="11531" max="11776" width="9.140625" style="92"/>
    <col min="11777" max="11777" width="2.140625" style="92" customWidth="1"/>
    <col min="11778" max="11778" width="8.7109375" style="92" customWidth="1"/>
    <col min="11779" max="11779" width="9.85546875" style="92" customWidth="1"/>
    <col min="11780" max="11780" width="1" style="92" customWidth="1"/>
    <col min="11781" max="11781" width="10.85546875" style="92" customWidth="1"/>
    <col min="11782" max="11782" width="54.5703125" style="92" customWidth="1"/>
    <col min="11783" max="11784" width="22.85546875" style="92" customWidth="1"/>
    <col min="11785" max="11785" width="8.7109375" style="92" customWidth="1"/>
    <col min="11786" max="11786" width="14.140625" style="92" customWidth="1"/>
    <col min="11787" max="12032" width="9.140625" style="92"/>
    <col min="12033" max="12033" width="2.140625" style="92" customWidth="1"/>
    <col min="12034" max="12034" width="8.7109375" style="92" customWidth="1"/>
    <col min="12035" max="12035" width="9.85546875" style="92" customWidth="1"/>
    <col min="12036" max="12036" width="1" style="92" customWidth="1"/>
    <col min="12037" max="12037" width="10.85546875" style="92" customWidth="1"/>
    <col min="12038" max="12038" width="54.5703125" style="92" customWidth="1"/>
    <col min="12039" max="12040" width="22.85546875" style="92" customWidth="1"/>
    <col min="12041" max="12041" width="8.7109375" style="92" customWidth="1"/>
    <col min="12042" max="12042" width="14.140625" style="92" customWidth="1"/>
    <col min="12043" max="12288" width="9.140625" style="92"/>
    <col min="12289" max="12289" width="2.140625" style="92" customWidth="1"/>
    <col min="12290" max="12290" width="8.7109375" style="92" customWidth="1"/>
    <col min="12291" max="12291" width="9.85546875" style="92" customWidth="1"/>
    <col min="12292" max="12292" width="1" style="92" customWidth="1"/>
    <col min="12293" max="12293" width="10.85546875" style="92" customWidth="1"/>
    <col min="12294" max="12294" width="54.5703125" style="92" customWidth="1"/>
    <col min="12295" max="12296" width="22.85546875" style="92" customWidth="1"/>
    <col min="12297" max="12297" width="8.7109375" style="92" customWidth="1"/>
    <col min="12298" max="12298" width="14.140625" style="92" customWidth="1"/>
    <col min="12299" max="12544" width="9.140625" style="92"/>
    <col min="12545" max="12545" width="2.140625" style="92" customWidth="1"/>
    <col min="12546" max="12546" width="8.7109375" style="92" customWidth="1"/>
    <col min="12547" max="12547" width="9.85546875" style="92" customWidth="1"/>
    <col min="12548" max="12548" width="1" style="92" customWidth="1"/>
    <col min="12549" max="12549" width="10.85546875" style="92" customWidth="1"/>
    <col min="12550" max="12550" width="54.5703125" style="92" customWidth="1"/>
    <col min="12551" max="12552" width="22.85546875" style="92" customWidth="1"/>
    <col min="12553" max="12553" width="8.7109375" style="92" customWidth="1"/>
    <col min="12554" max="12554" width="14.140625" style="92" customWidth="1"/>
    <col min="12555" max="12800" width="9.140625" style="92"/>
    <col min="12801" max="12801" width="2.140625" style="92" customWidth="1"/>
    <col min="12802" max="12802" width="8.7109375" style="92" customWidth="1"/>
    <col min="12803" max="12803" width="9.85546875" style="92" customWidth="1"/>
    <col min="12804" max="12804" width="1" style="92" customWidth="1"/>
    <col min="12805" max="12805" width="10.85546875" style="92" customWidth="1"/>
    <col min="12806" max="12806" width="54.5703125" style="92" customWidth="1"/>
    <col min="12807" max="12808" width="22.85546875" style="92" customWidth="1"/>
    <col min="12809" max="12809" width="8.7109375" style="92" customWidth="1"/>
    <col min="12810" max="12810" width="14.140625" style="92" customWidth="1"/>
    <col min="12811" max="13056" width="9.140625" style="92"/>
    <col min="13057" max="13057" width="2.140625" style="92" customWidth="1"/>
    <col min="13058" max="13058" width="8.7109375" style="92" customWidth="1"/>
    <col min="13059" max="13059" width="9.85546875" style="92" customWidth="1"/>
    <col min="13060" max="13060" width="1" style="92" customWidth="1"/>
    <col min="13061" max="13061" width="10.85546875" style="92" customWidth="1"/>
    <col min="13062" max="13062" width="54.5703125" style="92" customWidth="1"/>
    <col min="13063" max="13064" width="22.85546875" style="92" customWidth="1"/>
    <col min="13065" max="13065" width="8.7109375" style="92" customWidth="1"/>
    <col min="13066" max="13066" width="14.140625" style="92" customWidth="1"/>
    <col min="13067" max="13312" width="9.140625" style="92"/>
    <col min="13313" max="13313" width="2.140625" style="92" customWidth="1"/>
    <col min="13314" max="13314" width="8.7109375" style="92" customWidth="1"/>
    <col min="13315" max="13315" width="9.85546875" style="92" customWidth="1"/>
    <col min="13316" max="13316" width="1" style="92" customWidth="1"/>
    <col min="13317" max="13317" width="10.85546875" style="92" customWidth="1"/>
    <col min="13318" max="13318" width="54.5703125" style="92" customWidth="1"/>
    <col min="13319" max="13320" width="22.85546875" style="92" customWidth="1"/>
    <col min="13321" max="13321" width="8.7109375" style="92" customWidth="1"/>
    <col min="13322" max="13322" width="14.140625" style="92" customWidth="1"/>
    <col min="13323" max="13568" width="9.140625" style="92"/>
    <col min="13569" max="13569" width="2.140625" style="92" customWidth="1"/>
    <col min="13570" max="13570" width="8.7109375" style="92" customWidth="1"/>
    <col min="13571" max="13571" width="9.85546875" style="92" customWidth="1"/>
    <col min="13572" max="13572" width="1" style="92" customWidth="1"/>
    <col min="13573" max="13573" width="10.85546875" style="92" customWidth="1"/>
    <col min="13574" max="13574" width="54.5703125" style="92" customWidth="1"/>
    <col min="13575" max="13576" width="22.85546875" style="92" customWidth="1"/>
    <col min="13577" max="13577" width="8.7109375" style="92" customWidth="1"/>
    <col min="13578" max="13578" width="14.140625" style="92" customWidth="1"/>
    <col min="13579" max="13824" width="9.140625" style="92"/>
    <col min="13825" max="13825" width="2.140625" style="92" customWidth="1"/>
    <col min="13826" max="13826" width="8.7109375" style="92" customWidth="1"/>
    <col min="13827" max="13827" width="9.85546875" style="92" customWidth="1"/>
    <col min="13828" max="13828" width="1" style="92" customWidth="1"/>
    <col min="13829" max="13829" width="10.85546875" style="92" customWidth="1"/>
    <col min="13830" max="13830" width="54.5703125" style="92" customWidth="1"/>
    <col min="13831" max="13832" width="22.85546875" style="92" customWidth="1"/>
    <col min="13833" max="13833" width="8.7109375" style="92" customWidth="1"/>
    <col min="13834" max="13834" width="14.140625" style="92" customWidth="1"/>
    <col min="13835" max="14080" width="9.140625" style="92"/>
    <col min="14081" max="14081" width="2.140625" style="92" customWidth="1"/>
    <col min="14082" max="14082" width="8.7109375" style="92" customWidth="1"/>
    <col min="14083" max="14083" width="9.85546875" style="92" customWidth="1"/>
    <col min="14084" max="14084" width="1" style="92" customWidth="1"/>
    <col min="14085" max="14085" width="10.85546875" style="92" customWidth="1"/>
    <col min="14086" max="14086" width="54.5703125" style="92" customWidth="1"/>
    <col min="14087" max="14088" width="22.85546875" style="92" customWidth="1"/>
    <col min="14089" max="14089" width="8.7109375" style="92" customWidth="1"/>
    <col min="14090" max="14090" width="14.140625" style="92" customWidth="1"/>
    <col min="14091" max="14336" width="9.140625" style="92"/>
    <col min="14337" max="14337" width="2.140625" style="92" customWidth="1"/>
    <col min="14338" max="14338" width="8.7109375" style="92" customWidth="1"/>
    <col min="14339" max="14339" width="9.85546875" style="92" customWidth="1"/>
    <col min="14340" max="14340" width="1" style="92" customWidth="1"/>
    <col min="14341" max="14341" width="10.85546875" style="92" customWidth="1"/>
    <col min="14342" max="14342" width="54.5703125" style="92" customWidth="1"/>
    <col min="14343" max="14344" width="22.85546875" style="92" customWidth="1"/>
    <col min="14345" max="14345" width="8.7109375" style="92" customWidth="1"/>
    <col min="14346" max="14346" width="14.140625" style="92" customWidth="1"/>
    <col min="14347" max="14592" width="9.140625" style="92"/>
    <col min="14593" max="14593" width="2.140625" style="92" customWidth="1"/>
    <col min="14594" max="14594" width="8.7109375" style="92" customWidth="1"/>
    <col min="14595" max="14595" width="9.85546875" style="92" customWidth="1"/>
    <col min="14596" max="14596" width="1" style="92" customWidth="1"/>
    <col min="14597" max="14597" width="10.85546875" style="92" customWidth="1"/>
    <col min="14598" max="14598" width="54.5703125" style="92" customWidth="1"/>
    <col min="14599" max="14600" width="22.85546875" style="92" customWidth="1"/>
    <col min="14601" max="14601" width="8.7109375" style="92" customWidth="1"/>
    <col min="14602" max="14602" width="14.140625" style="92" customWidth="1"/>
    <col min="14603" max="14848" width="9.140625" style="92"/>
    <col min="14849" max="14849" width="2.140625" style="92" customWidth="1"/>
    <col min="14850" max="14850" width="8.7109375" style="92" customWidth="1"/>
    <col min="14851" max="14851" width="9.85546875" style="92" customWidth="1"/>
    <col min="14852" max="14852" width="1" style="92" customWidth="1"/>
    <col min="14853" max="14853" width="10.85546875" style="92" customWidth="1"/>
    <col min="14854" max="14854" width="54.5703125" style="92" customWidth="1"/>
    <col min="14855" max="14856" width="22.85546875" style="92" customWidth="1"/>
    <col min="14857" max="14857" width="8.7109375" style="92" customWidth="1"/>
    <col min="14858" max="14858" width="14.140625" style="92" customWidth="1"/>
    <col min="14859" max="15104" width="9.140625" style="92"/>
    <col min="15105" max="15105" width="2.140625" style="92" customWidth="1"/>
    <col min="15106" max="15106" width="8.7109375" style="92" customWidth="1"/>
    <col min="15107" max="15107" width="9.85546875" style="92" customWidth="1"/>
    <col min="15108" max="15108" width="1" style="92" customWidth="1"/>
    <col min="15109" max="15109" width="10.85546875" style="92" customWidth="1"/>
    <col min="15110" max="15110" width="54.5703125" style="92" customWidth="1"/>
    <col min="15111" max="15112" width="22.85546875" style="92" customWidth="1"/>
    <col min="15113" max="15113" width="8.7109375" style="92" customWidth="1"/>
    <col min="15114" max="15114" width="14.140625" style="92" customWidth="1"/>
    <col min="15115" max="15360" width="9.140625" style="92"/>
    <col min="15361" max="15361" width="2.140625" style="92" customWidth="1"/>
    <col min="15362" max="15362" width="8.7109375" style="92" customWidth="1"/>
    <col min="15363" max="15363" width="9.85546875" style="92" customWidth="1"/>
    <col min="15364" max="15364" width="1" style="92" customWidth="1"/>
    <col min="15365" max="15365" width="10.85546875" style="92" customWidth="1"/>
    <col min="15366" max="15366" width="54.5703125" style="92" customWidth="1"/>
    <col min="15367" max="15368" width="22.85546875" style="92" customWidth="1"/>
    <col min="15369" max="15369" width="8.7109375" style="92" customWidth="1"/>
    <col min="15370" max="15370" width="14.140625" style="92" customWidth="1"/>
    <col min="15371" max="15616" width="9.140625" style="92"/>
    <col min="15617" max="15617" width="2.140625" style="92" customWidth="1"/>
    <col min="15618" max="15618" width="8.7109375" style="92" customWidth="1"/>
    <col min="15619" max="15619" width="9.85546875" style="92" customWidth="1"/>
    <col min="15620" max="15620" width="1" style="92" customWidth="1"/>
    <col min="15621" max="15621" width="10.85546875" style="92" customWidth="1"/>
    <col min="15622" max="15622" width="54.5703125" style="92" customWidth="1"/>
    <col min="15623" max="15624" width="22.85546875" style="92" customWidth="1"/>
    <col min="15625" max="15625" width="8.7109375" style="92" customWidth="1"/>
    <col min="15626" max="15626" width="14.140625" style="92" customWidth="1"/>
    <col min="15627" max="15872" width="9.140625" style="92"/>
    <col min="15873" max="15873" width="2.140625" style="92" customWidth="1"/>
    <col min="15874" max="15874" width="8.7109375" style="92" customWidth="1"/>
    <col min="15875" max="15875" width="9.85546875" style="92" customWidth="1"/>
    <col min="15876" max="15876" width="1" style="92" customWidth="1"/>
    <col min="15877" max="15877" width="10.85546875" style="92" customWidth="1"/>
    <col min="15878" max="15878" width="54.5703125" style="92" customWidth="1"/>
    <col min="15879" max="15880" width="22.85546875" style="92" customWidth="1"/>
    <col min="15881" max="15881" width="8.7109375" style="92" customWidth="1"/>
    <col min="15882" max="15882" width="14.140625" style="92" customWidth="1"/>
    <col min="15883" max="16128" width="9.140625" style="92"/>
    <col min="16129" max="16129" width="2.140625" style="92" customWidth="1"/>
    <col min="16130" max="16130" width="8.7109375" style="92" customWidth="1"/>
    <col min="16131" max="16131" width="9.85546875" style="92" customWidth="1"/>
    <col min="16132" max="16132" width="1" style="92" customWidth="1"/>
    <col min="16133" max="16133" width="10.85546875" style="92" customWidth="1"/>
    <col min="16134" max="16134" width="54.5703125" style="92" customWidth="1"/>
    <col min="16135" max="16136" width="22.85546875" style="92" customWidth="1"/>
    <col min="16137" max="16137" width="8.7109375" style="92" customWidth="1"/>
    <col min="16138" max="16138" width="14.140625" style="92" customWidth="1"/>
    <col min="16139" max="16384" width="9.140625" style="92"/>
  </cols>
  <sheetData>
    <row r="1" spans="1:10" ht="46.5" customHeight="1" x14ac:dyDescent="0.2">
      <c r="A1" s="91" t="s">
        <v>74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4.9" customHeight="1" x14ac:dyDescent="0.2">
      <c r="B2" s="93" t="s">
        <v>75</v>
      </c>
      <c r="C2" s="93"/>
      <c r="D2" s="93"/>
      <c r="E2" s="93"/>
      <c r="F2" s="93"/>
      <c r="G2" s="93"/>
      <c r="H2" s="94"/>
      <c r="I2" s="94"/>
      <c r="J2" s="94"/>
    </row>
    <row r="3" spans="1:10" ht="17.100000000000001" customHeight="1" x14ac:dyDescent="0.2">
      <c r="B3" s="95" t="s">
        <v>3</v>
      </c>
      <c r="C3" s="96" t="s">
        <v>4</v>
      </c>
      <c r="D3" s="96"/>
      <c r="E3" s="95" t="s">
        <v>76</v>
      </c>
      <c r="F3" s="95" t="s">
        <v>77</v>
      </c>
      <c r="G3" s="95" t="s">
        <v>78</v>
      </c>
      <c r="H3" s="95" t="s">
        <v>79</v>
      </c>
      <c r="I3" s="96" t="s">
        <v>80</v>
      </c>
      <c r="J3" s="96"/>
    </row>
    <row r="4" spans="1:10" ht="17.100000000000001" customHeight="1" x14ac:dyDescent="0.2">
      <c r="B4" s="97" t="s">
        <v>81</v>
      </c>
      <c r="C4" s="98"/>
      <c r="D4" s="98"/>
      <c r="E4" s="97"/>
      <c r="F4" s="99" t="s">
        <v>82</v>
      </c>
      <c r="G4" s="100" t="s">
        <v>83</v>
      </c>
      <c r="H4" s="100" t="s">
        <v>84</v>
      </c>
      <c r="I4" s="101" t="s">
        <v>85</v>
      </c>
      <c r="J4" s="101"/>
    </row>
    <row r="5" spans="1:10" ht="17.100000000000001" customHeight="1" x14ac:dyDescent="0.2">
      <c r="B5" s="102"/>
      <c r="C5" s="103" t="s">
        <v>86</v>
      </c>
      <c r="D5" s="103"/>
      <c r="E5" s="104"/>
      <c r="F5" s="105" t="s">
        <v>87</v>
      </c>
      <c r="G5" s="106" t="s">
        <v>88</v>
      </c>
      <c r="H5" s="106" t="s">
        <v>84</v>
      </c>
      <c r="I5" s="107" t="s">
        <v>84</v>
      </c>
      <c r="J5" s="107"/>
    </row>
    <row r="6" spans="1:10" ht="30.2" customHeight="1" x14ac:dyDescent="0.2">
      <c r="B6" s="108"/>
      <c r="C6" s="109"/>
      <c r="D6" s="109"/>
      <c r="E6" s="110" t="s">
        <v>89</v>
      </c>
      <c r="F6" s="111" t="s">
        <v>90</v>
      </c>
      <c r="G6" s="112" t="s">
        <v>88</v>
      </c>
      <c r="H6" s="112" t="s">
        <v>91</v>
      </c>
      <c r="I6" s="113" t="s">
        <v>91</v>
      </c>
      <c r="J6" s="113"/>
    </row>
    <row r="7" spans="1:10" ht="30.2" customHeight="1" x14ac:dyDescent="0.2">
      <c r="B7" s="108"/>
      <c r="C7" s="109"/>
      <c r="D7" s="109"/>
      <c r="E7" s="110" t="s">
        <v>92</v>
      </c>
      <c r="F7" s="111" t="s">
        <v>90</v>
      </c>
      <c r="G7" s="112" t="s">
        <v>88</v>
      </c>
      <c r="H7" s="112" t="s">
        <v>93</v>
      </c>
      <c r="I7" s="113" t="s">
        <v>93</v>
      </c>
      <c r="J7" s="113"/>
    </row>
    <row r="8" spans="1:10" ht="17.100000000000001" customHeight="1" x14ac:dyDescent="0.2">
      <c r="B8" s="97" t="s">
        <v>28</v>
      </c>
      <c r="C8" s="98"/>
      <c r="D8" s="98"/>
      <c r="E8" s="97"/>
      <c r="F8" s="99" t="s">
        <v>94</v>
      </c>
      <c r="G8" s="100" t="s">
        <v>95</v>
      </c>
      <c r="H8" s="100" t="s">
        <v>96</v>
      </c>
      <c r="I8" s="101" t="s">
        <v>97</v>
      </c>
      <c r="J8" s="101"/>
    </row>
    <row r="9" spans="1:10" ht="17.100000000000001" customHeight="1" x14ac:dyDescent="0.2">
      <c r="B9" s="102"/>
      <c r="C9" s="103" t="s">
        <v>98</v>
      </c>
      <c r="D9" s="103"/>
      <c r="E9" s="104"/>
      <c r="F9" s="105" t="s">
        <v>99</v>
      </c>
      <c r="G9" s="106" t="s">
        <v>100</v>
      </c>
      <c r="H9" s="106" t="s">
        <v>96</v>
      </c>
      <c r="I9" s="107" t="s">
        <v>101</v>
      </c>
      <c r="J9" s="107"/>
    </row>
    <row r="10" spans="1:10" ht="30.2" customHeight="1" x14ac:dyDescent="0.2">
      <c r="B10" s="108"/>
      <c r="C10" s="109"/>
      <c r="D10" s="109"/>
      <c r="E10" s="110" t="s">
        <v>89</v>
      </c>
      <c r="F10" s="111" t="s">
        <v>90</v>
      </c>
      <c r="G10" s="112" t="s">
        <v>102</v>
      </c>
      <c r="H10" s="112" t="s">
        <v>103</v>
      </c>
      <c r="I10" s="113" t="s">
        <v>104</v>
      </c>
      <c r="J10" s="113"/>
    </row>
    <row r="11" spans="1:10" ht="30.2" customHeight="1" x14ac:dyDescent="0.2">
      <c r="B11" s="108"/>
      <c r="C11" s="109"/>
      <c r="D11" s="109"/>
      <c r="E11" s="110" t="s">
        <v>92</v>
      </c>
      <c r="F11" s="111" t="s">
        <v>90</v>
      </c>
      <c r="G11" s="112" t="s">
        <v>105</v>
      </c>
      <c r="H11" s="112" t="s">
        <v>106</v>
      </c>
      <c r="I11" s="113" t="s">
        <v>107</v>
      </c>
      <c r="J11" s="113"/>
    </row>
    <row r="12" spans="1:10" ht="17.100000000000001" customHeight="1" x14ac:dyDescent="0.2">
      <c r="B12" s="97" t="s">
        <v>69</v>
      </c>
      <c r="C12" s="98"/>
      <c r="D12" s="98"/>
      <c r="E12" s="97"/>
      <c r="F12" s="99" t="s">
        <v>108</v>
      </c>
      <c r="G12" s="100" t="s">
        <v>109</v>
      </c>
      <c r="H12" s="100" t="s">
        <v>110</v>
      </c>
      <c r="I12" s="101" t="s">
        <v>111</v>
      </c>
      <c r="J12" s="101"/>
    </row>
    <row r="13" spans="1:10" ht="17.100000000000001" customHeight="1" x14ac:dyDescent="0.2">
      <c r="B13" s="102"/>
      <c r="C13" s="103" t="s">
        <v>112</v>
      </c>
      <c r="D13" s="103"/>
      <c r="E13" s="104"/>
      <c r="F13" s="105" t="s">
        <v>113</v>
      </c>
      <c r="G13" s="106" t="s">
        <v>88</v>
      </c>
      <c r="H13" s="106" t="s">
        <v>110</v>
      </c>
      <c r="I13" s="107" t="s">
        <v>110</v>
      </c>
      <c r="J13" s="107"/>
    </row>
    <row r="14" spans="1:10" ht="30.2" customHeight="1" x14ac:dyDescent="0.2">
      <c r="B14" s="108"/>
      <c r="C14" s="109"/>
      <c r="D14" s="109"/>
      <c r="E14" s="110" t="s">
        <v>89</v>
      </c>
      <c r="F14" s="111" t="s">
        <v>90</v>
      </c>
      <c r="G14" s="112" t="s">
        <v>88</v>
      </c>
      <c r="H14" s="112" t="s">
        <v>114</v>
      </c>
      <c r="I14" s="113" t="s">
        <v>114</v>
      </c>
      <c r="J14" s="113"/>
    </row>
    <row r="15" spans="1:10" ht="30.2" customHeight="1" x14ac:dyDescent="0.2">
      <c r="B15" s="108"/>
      <c r="C15" s="109"/>
      <c r="D15" s="109"/>
      <c r="E15" s="110" t="s">
        <v>92</v>
      </c>
      <c r="F15" s="111" t="s">
        <v>90</v>
      </c>
      <c r="G15" s="112" t="s">
        <v>88</v>
      </c>
      <c r="H15" s="112" t="s">
        <v>115</v>
      </c>
      <c r="I15" s="113" t="s">
        <v>115</v>
      </c>
      <c r="J15" s="113"/>
    </row>
    <row r="16" spans="1:10" ht="17.100000000000001" customHeight="1" x14ac:dyDescent="0.2">
      <c r="B16" s="97" t="s">
        <v>15</v>
      </c>
      <c r="C16" s="98"/>
      <c r="D16" s="98"/>
      <c r="E16" s="97"/>
      <c r="F16" s="99" t="s">
        <v>116</v>
      </c>
      <c r="G16" s="100" t="s">
        <v>117</v>
      </c>
      <c r="H16" s="100" t="s">
        <v>118</v>
      </c>
      <c r="I16" s="101" t="s">
        <v>119</v>
      </c>
      <c r="J16" s="101"/>
    </row>
    <row r="17" spans="1:10" ht="17.100000000000001" customHeight="1" x14ac:dyDescent="0.2">
      <c r="B17" s="102"/>
      <c r="C17" s="103" t="s">
        <v>16</v>
      </c>
      <c r="D17" s="103"/>
      <c r="E17" s="104"/>
      <c r="F17" s="105" t="s">
        <v>120</v>
      </c>
      <c r="G17" s="106" t="s">
        <v>121</v>
      </c>
      <c r="H17" s="106" t="s">
        <v>118</v>
      </c>
      <c r="I17" s="107" t="s">
        <v>122</v>
      </c>
      <c r="J17" s="107"/>
    </row>
    <row r="18" spans="1:10" ht="17.100000000000001" customHeight="1" x14ac:dyDescent="0.2">
      <c r="B18" s="108"/>
      <c r="C18" s="109"/>
      <c r="D18" s="109"/>
      <c r="E18" s="110" t="s">
        <v>123</v>
      </c>
      <c r="F18" s="111" t="s">
        <v>124</v>
      </c>
      <c r="G18" s="112" t="s">
        <v>88</v>
      </c>
      <c r="H18" s="112" t="s">
        <v>118</v>
      </c>
      <c r="I18" s="113" t="s">
        <v>118</v>
      </c>
      <c r="J18" s="113"/>
    </row>
    <row r="19" spans="1:10" ht="17.100000000000001" customHeight="1" x14ac:dyDescent="0.2">
      <c r="B19" s="97" t="s">
        <v>47</v>
      </c>
      <c r="C19" s="98"/>
      <c r="D19" s="98"/>
      <c r="E19" s="97"/>
      <c r="F19" s="99" t="s">
        <v>125</v>
      </c>
      <c r="G19" s="100" t="s">
        <v>126</v>
      </c>
      <c r="H19" s="100" t="s">
        <v>127</v>
      </c>
      <c r="I19" s="101" t="s">
        <v>128</v>
      </c>
      <c r="J19" s="101"/>
    </row>
    <row r="20" spans="1:10" ht="17.100000000000001" customHeight="1" x14ac:dyDescent="0.2">
      <c r="B20" s="102"/>
      <c r="C20" s="103" t="s">
        <v>129</v>
      </c>
      <c r="D20" s="103"/>
      <c r="E20" s="104"/>
      <c r="F20" s="105" t="s">
        <v>113</v>
      </c>
      <c r="G20" s="106" t="s">
        <v>130</v>
      </c>
      <c r="H20" s="106" t="s">
        <v>127</v>
      </c>
      <c r="I20" s="107" t="s">
        <v>131</v>
      </c>
      <c r="J20" s="107"/>
    </row>
    <row r="21" spans="1:10" ht="30.2" customHeight="1" x14ac:dyDescent="0.2">
      <c r="B21" s="108"/>
      <c r="C21" s="109"/>
      <c r="D21" s="109"/>
      <c r="E21" s="110" t="s">
        <v>89</v>
      </c>
      <c r="F21" s="111" t="s">
        <v>90</v>
      </c>
      <c r="G21" s="112" t="s">
        <v>132</v>
      </c>
      <c r="H21" s="112" t="s">
        <v>133</v>
      </c>
      <c r="I21" s="113" t="s">
        <v>134</v>
      </c>
      <c r="J21" s="113"/>
    </row>
    <row r="22" spans="1:10" ht="30.2" customHeight="1" x14ac:dyDescent="0.2">
      <c r="B22" s="108"/>
      <c r="C22" s="109"/>
      <c r="D22" s="109"/>
      <c r="E22" s="110" t="s">
        <v>92</v>
      </c>
      <c r="F22" s="111" t="s">
        <v>90</v>
      </c>
      <c r="G22" s="112" t="s">
        <v>135</v>
      </c>
      <c r="H22" s="112" t="s">
        <v>136</v>
      </c>
      <c r="I22" s="113" t="s">
        <v>137</v>
      </c>
      <c r="J22" s="113"/>
    </row>
    <row r="23" spans="1:10" ht="19.350000000000001" customHeight="1" x14ac:dyDescent="0.2">
      <c r="A23" s="94"/>
      <c r="B23" s="94"/>
      <c r="C23" s="94"/>
      <c r="D23" s="94"/>
      <c r="E23" s="94"/>
      <c r="F23" s="94"/>
      <c r="G23" s="94"/>
      <c r="H23" s="94"/>
      <c r="I23" s="94"/>
      <c r="J23" s="94"/>
    </row>
    <row r="24" spans="1:10" ht="5.45" customHeight="1" x14ac:dyDescent="0.2">
      <c r="A24" s="94"/>
      <c r="B24" s="94"/>
      <c r="C24" s="94"/>
      <c r="D24" s="94"/>
      <c r="E24" s="94"/>
      <c r="F24" s="94"/>
      <c r="G24" s="94"/>
      <c r="H24" s="94"/>
      <c r="I24" s="94"/>
      <c r="J24" s="114" t="s">
        <v>138</v>
      </c>
    </row>
    <row r="25" spans="1:10" ht="11.65" customHeight="1" x14ac:dyDescent="0.2">
      <c r="B25" s="115" t="s">
        <v>139</v>
      </c>
      <c r="C25" s="115"/>
      <c r="D25" s="94"/>
      <c r="E25" s="94"/>
      <c r="F25" s="94"/>
      <c r="G25" s="94"/>
      <c r="H25" s="94"/>
      <c r="I25" s="94"/>
      <c r="J25" s="114"/>
    </row>
    <row r="26" spans="1:10" ht="5.45" customHeight="1" x14ac:dyDescent="0.2">
      <c r="B26" s="115"/>
      <c r="C26" s="115"/>
      <c r="D26" s="94"/>
      <c r="E26" s="94"/>
      <c r="F26" s="94"/>
      <c r="G26" s="94"/>
      <c r="H26" s="94"/>
      <c r="I26" s="94"/>
      <c r="J26" s="94"/>
    </row>
    <row r="27" spans="1:10" ht="64.349999999999994" customHeight="1" x14ac:dyDescent="0.2">
      <c r="A27" s="94"/>
      <c r="B27" s="94"/>
      <c r="C27" s="94"/>
      <c r="D27" s="94"/>
      <c r="E27" s="94"/>
      <c r="F27" s="94"/>
      <c r="G27" s="94"/>
      <c r="H27" s="94"/>
      <c r="I27" s="94"/>
      <c r="J27" s="94"/>
    </row>
    <row r="28" spans="1:10" ht="5.45" customHeight="1" x14ac:dyDescent="0.2">
      <c r="B28" s="116"/>
      <c r="C28" s="116"/>
      <c r="D28" s="116"/>
      <c r="E28" s="116"/>
      <c r="F28" s="94"/>
      <c r="G28" s="94"/>
      <c r="H28" s="94"/>
      <c r="I28" s="94"/>
      <c r="J28" s="94"/>
    </row>
    <row r="29" spans="1:10" ht="17.100000000000001" customHeight="1" x14ac:dyDescent="0.2">
      <c r="B29" s="117" t="s">
        <v>140</v>
      </c>
      <c r="C29" s="117"/>
      <c r="D29" s="117"/>
      <c r="E29" s="117"/>
      <c r="F29" s="117"/>
      <c r="G29" s="118" t="s">
        <v>141</v>
      </c>
      <c r="H29" s="118" t="s">
        <v>142</v>
      </c>
      <c r="I29" s="119" t="s">
        <v>143</v>
      </c>
      <c r="J29" s="119"/>
    </row>
    <row r="30" spans="1:10" ht="251.85" customHeight="1" x14ac:dyDescent="0.2">
      <c r="A30" s="94"/>
      <c r="B30" s="94"/>
      <c r="C30" s="94"/>
      <c r="D30" s="94"/>
      <c r="E30" s="94"/>
      <c r="F30" s="94"/>
      <c r="G30" s="94"/>
      <c r="H30" s="94"/>
      <c r="I30" s="94"/>
      <c r="J30" s="94"/>
    </row>
    <row r="31" spans="1:10" ht="251.85" customHeight="1" x14ac:dyDescent="0.2">
      <c r="A31" s="94"/>
      <c r="B31" s="94"/>
      <c r="C31" s="94"/>
      <c r="D31" s="94"/>
      <c r="E31" s="94"/>
      <c r="F31" s="94"/>
      <c r="G31" s="94"/>
      <c r="H31" s="94"/>
      <c r="I31" s="94"/>
      <c r="J31" s="94"/>
    </row>
    <row r="32" spans="1:10" ht="5.45" customHeight="1" x14ac:dyDescent="0.2">
      <c r="A32" s="94"/>
      <c r="B32" s="94"/>
      <c r="C32" s="94"/>
      <c r="D32" s="94"/>
      <c r="E32" s="94"/>
      <c r="F32" s="94"/>
      <c r="G32" s="94"/>
      <c r="H32" s="94"/>
      <c r="I32" s="94"/>
      <c r="J32" s="114" t="s">
        <v>144</v>
      </c>
    </row>
    <row r="33" spans="2:10" ht="11.65" customHeight="1" x14ac:dyDescent="0.2">
      <c r="B33" s="115" t="s">
        <v>139</v>
      </c>
      <c r="C33" s="115"/>
      <c r="D33" s="94"/>
      <c r="E33" s="94"/>
      <c r="F33" s="94"/>
      <c r="G33" s="94"/>
      <c r="H33" s="94"/>
      <c r="I33" s="94"/>
      <c r="J33" s="114"/>
    </row>
    <row r="34" spans="2:10" ht="5.45" customHeight="1" x14ac:dyDescent="0.2">
      <c r="B34" s="115"/>
      <c r="C34" s="115"/>
      <c r="D34" s="94"/>
      <c r="E34" s="94"/>
      <c r="F34" s="94"/>
      <c r="G34" s="94"/>
      <c r="H34" s="94"/>
      <c r="I34" s="94"/>
      <c r="J34" s="94"/>
    </row>
  </sheetData>
  <mergeCells count="61">
    <mergeCell ref="A31:J31"/>
    <mergeCell ref="A32:I32"/>
    <mergeCell ref="J32:J33"/>
    <mergeCell ref="B33:C34"/>
    <mergeCell ref="D33:I33"/>
    <mergeCell ref="D34:J34"/>
    <mergeCell ref="A27:J27"/>
    <mergeCell ref="B28:E28"/>
    <mergeCell ref="F28:J28"/>
    <mergeCell ref="B29:F29"/>
    <mergeCell ref="I29:J29"/>
    <mergeCell ref="A30:J30"/>
    <mergeCell ref="A23:J23"/>
    <mergeCell ref="A24:I24"/>
    <mergeCell ref="J24:J25"/>
    <mergeCell ref="B25:C26"/>
    <mergeCell ref="D25:I25"/>
    <mergeCell ref="D26:J26"/>
    <mergeCell ref="C20:D20"/>
    <mergeCell ref="I20:J20"/>
    <mergeCell ref="C21:D21"/>
    <mergeCell ref="I21:J21"/>
    <mergeCell ref="C22:D22"/>
    <mergeCell ref="I22:J22"/>
    <mergeCell ref="C17:D17"/>
    <mergeCell ref="I17:J17"/>
    <mergeCell ref="C18:D18"/>
    <mergeCell ref="I18:J18"/>
    <mergeCell ref="C19:D19"/>
    <mergeCell ref="I19:J19"/>
    <mergeCell ref="C14:D14"/>
    <mergeCell ref="I14:J14"/>
    <mergeCell ref="C15:D15"/>
    <mergeCell ref="I15:J15"/>
    <mergeCell ref="C16:D16"/>
    <mergeCell ref="I16:J16"/>
    <mergeCell ref="C11:D11"/>
    <mergeCell ref="I11:J11"/>
    <mergeCell ref="C12:D12"/>
    <mergeCell ref="I12:J12"/>
    <mergeCell ref="C13:D13"/>
    <mergeCell ref="I13:J13"/>
    <mergeCell ref="C8:D8"/>
    <mergeCell ref="I8:J8"/>
    <mergeCell ref="C9:D9"/>
    <mergeCell ref="I9:J9"/>
    <mergeCell ref="C10:D10"/>
    <mergeCell ref="I10:J10"/>
    <mergeCell ref="C5:D5"/>
    <mergeCell ref="I5:J5"/>
    <mergeCell ref="C6:D6"/>
    <mergeCell ref="I6:J6"/>
    <mergeCell ref="C7:D7"/>
    <mergeCell ref="I7:J7"/>
    <mergeCell ref="A1:J1"/>
    <mergeCell ref="B2:G2"/>
    <mergeCell ref="H2:J2"/>
    <mergeCell ref="C3:D3"/>
    <mergeCell ref="I3:J3"/>
    <mergeCell ref="C4:D4"/>
    <mergeCell ref="I4:J4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showGridLines="0" tabSelected="1" workbookViewId="0">
      <selection sqref="A1:J1"/>
    </sheetView>
  </sheetViews>
  <sheetFormatPr defaultRowHeight="12.75" x14ac:dyDescent="0.2"/>
  <cols>
    <col min="1" max="1" width="2.140625" style="92" customWidth="1"/>
    <col min="2" max="2" width="8.7109375" style="92" customWidth="1"/>
    <col min="3" max="3" width="9.85546875" style="92" customWidth="1"/>
    <col min="4" max="4" width="1" style="92" customWidth="1"/>
    <col min="5" max="5" width="10.85546875" style="92" customWidth="1"/>
    <col min="6" max="6" width="54.5703125" style="92" customWidth="1"/>
    <col min="7" max="8" width="22.85546875" style="92" customWidth="1"/>
    <col min="9" max="9" width="8.7109375" style="92" customWidth="1"/>
    <col min="10" max="10" width="14.140625" style="92" customWidth="1"/>
    <col min="11" max="256" width="9.140625" style="92"/>
    <col min="257" max="257" width="2.140625" style="92" customWidth="1"/>
    <col min="258" max="258" width="8.7109375" style="92" customWidth="1"/>
    <col min="259" max="259" width="9.85546875" style="92" customWidth="1"/>
    <col min="260" max="260" width="1" style="92" customWidth="1"/>
    <col min="261" max="261" width="10.85546875" style="92" customWidth="1"/>
    <col min="262" max="262" width="54.5703125" style="92" customWidth="1"/>
    <col min="263" max="264" width="22.85546875" style="92" customWidth="1"/>
    <col min="265" max="265" width="8.7109375" style="92" customWidth="1"/>
    <col min="266" max="266" width="14.140625" style="92" customWidth="1"/>
    <col min="267" max="512" width="9.140625" style="92"/>
    <col min="513" max="513" width="2.140625" style="92" customWidth="1"/>
    <col min="514" max="514" width="8.7109375" style="92" customWidth="1"/>
    <col min="515" max="515" width="9.85546875" style="92" customWidth="1"/>
    <col min="516" max="516" width="1" style="92" customWidth="1"/>
    <col min="517" max="517" width="10.85546875" style="92" customWidth="1"/>
    <col min="518" max="518" width="54.5703125" style="92" customWidth="1"/>
    <col min="519" max="520" width="22.85546875" style="92" customWidth="1"/>
    <col min="521" max="521" width="8.7109375" style="92" customWidth="1"/>
    <col min="522" max="522" width="14.140625" style="92" customWidth="1"/>
    <col min="523" max="768" width="9.140625" style="92"/>
    <col min="769" max="769" width="2.140625" style="92" customWidth="1"/>
    <col min="770" max="770" width="8.7109375" style="92" customWidth="1"/>
    <col min="771" max="771" width="9.85546875" style="92" customWidth="1"/>
    <col min="772" max="772" width="1" style="92" customWidth="1"/>
    <col min="773" max="773" width="10.85546875" style="92" customWidth="1"/>
    <col min="774" max="774" width="54.5703125" style="92" customWidth="1"/>
    <col min="775" max="776" width="22.85546875" style="92" customWidth="1"/>
    <col min="777" max="777" width="8.7109375" style="92" customWidth="1"/>
    <col min="778" max="778" width="14.140625" style="92" customWidth="1"/>
    <col min="779" max="1024" width="9.140625" style="92"/>
    <col min="1025" max="1025" width="2.140625" style="92" customWidth="1"/>
    <col min="1026" max="1026" width="8.7109375" style="92" customWidth="1"/>
    <col min="1027" max="1027" width="9.85546875" style="92" customWidth="1"/>
    <col min="1028" max="1028" width="1" style="92" customWidth="1"/>
    <col min="1029" max="1029" width="10.85546875" style="92" customWidth="1"/>
    <col min="1030" max="1030" width="54.5703125" style="92" customWidth="1"/>
    <col min="1031" max="1032" width="22.85546875" style="92" customWidth="1"/>
    <col min="1033" max="1033" width="8.7109375" style="92" customWidth="1"/>
    <col min="1034" max="1034" width="14.140625" style="92" customWidth="1"/>
    <col min="1035" max="1280" width="9.140625" style="92"/>
    <col min="1281" max="1281" width="2.140625" style="92" customWidth="1"/>
    <col min="1282" max="1282" width="8.7109375" style="92" customWidth="1"/>
    <col min="1283" max="1283" width="9.85546875" style="92" customWidth="1"/>
    <col min="1284" max="1284" width="1" style="92" customWidth="1"/>
    <col min="1285" max="1285" width="10.85546875" style="92" customWidth="1"/>
    <col min="1286" max="1286" width="54.5703125" style="92" customWidth="1"/>
    <col min="1287" max="1288" width="22.85546875" style="92" customWidth="1"/>
    <col min="1289" max="1289" width="8.7109375" style="92" customWidth="1"/>
    <col min="1290" max="1290" width="14.140625" style="92" customWidth="1"/>
    <col min="1291" max="1536" width="9.140625" style="92"/>
    <col min="1537" max="1537" width="2.140625" style="92" customWidth="1"/>
    <col min="1538" max="1538" width="8.7109375" style="92" customWidth="1"/>
    <col min="1539" max="1539" width="9.85546875" style="92" customWidth="1"/>
    <col min="1540" max="1540" width="1" style="92" customWidth="1"/>
    <col min="1541" max="1541" width="10.85546875" style="92" customWidth="1"/>
    <col min="1542" max="1542" width="54.5703125" style="92" customWidth="1"/>
    <col min="1543" max="1544" width="22.85546875" style="92" customWidth="1"/>
    <col min="1545" max="1545" width="8.7109375" style="92" customWidth="1"/>
    <col min="1546" max="1546" width="14.140625" style="92" customWidth="1"/>
    <col min="1547" max="1792" width="9.140625" style="92"/>
    <col min="1793" max="1793" width="2.140625" style="92" customWidth="1"/>
    <col min="1794" max="1794" width="8.7109375" style="92" customWidth="1"/>
    <col min="1795" max="1795" width="9.85546875" style="92" customWidth="1"/>
    <col min="1796" max="1796" width="1" style="92" customWidth="1"/>
    <col min="1797" max="1797" width="10.85546875" style="92" customWidth="1"/>
    <col min="1798" max="1798" width="54.5703125" style="92" customWidth="1"/>
    <col min="1799" max="1800" width="22.85546875" style="92" customWidth="1"/>
    <col min="1801" max="1801" width="8.7109375" style="92" customWidth="1"/>
    <col min="1802" max="1802" width="14.140625" style="92" customWidth="1"/>
    <col min="1803" max="2048" width="9.140625" style="92"/>
    <col min="2049" max="2049" width="2.140625" style="92" customWidth="1"/>
    <col min="2050" max="2050" width="8.7109375" style="92" customWidth="1"/>
    <col min="2051" max="2051" width="9.85546875" style="92" customWidth="1"/>
    <col min="2052" max="2052" width="1" style="92" customWidth="1"/>
    <col min="2053" max="2053" width="10.85546875" style="92" customWidth="1"/>
    <col min="2054" max="2054" width="54.5703125" style="92" customWidth="1"/>
    <col min="2055" max="2056" width="22.85546875" style="92" customWidth="1"/>
    <col min="2057" max="2057" width="8.7109375" style="92" customWidth="1"/>
    <col min="2058" max="2058" width="14.140625" style="92" customWidth="1"/>
    <col min="2059" max="2304" width="9.140625" style="92"/>
    <col min="2305" max="2305" width="2.140625" style="92" customWidth="1"/>
    <col min="2306" max="2306" width="8.7109375" style="92" customWidth="1"/>
    <col min="2307" max="2307" width="9.85546875" style="92" customWidth="1"/>
    <col min="2308" max="2308" width="1" style="92" customWidth="1"/>
    <col min="2309" max="2309" width="10.85546875" style="92" customWidth="1"/>
    <col min="2310" max="2310" width="54.5703125" style="92" customWidth="1"/>
    <col min="2311" max="2312" width="22.85546875" style="92" customWidth="1"/>
    <col min="2313" max="2313" width="8.7109375" style="92" customWidth="1"/>
    <col min="2314" max="2314" width="14.140625" style="92" customWidth="1"/>
    <col min="2315" max="2560" width="9.140625" style="92"/>
    <col min="2561" max="2561" width="2.140625" style="92" customWidth="1"/>
    <col min="2562" max="2562" width="8.7109375" style="92" customWidth="1"/>
    <col min="2563" max="2563" width="9.85546875" style="92" customWidth="1"/>
    <col min="2564" max="2564" width="1" style="92" customWidth="1"/>
    <col min="2565" max="2565" width="10.85546875" style="92" customWidth="1"/>
    <col min="2566" max="2566" width="54.5703125" style="92" customWidth="1"/>
    <col min="2567" max="2568" width="22.85546875" style="92" customWidth="1"/>
    <col min="2569" max="2569" width="8.7109375" style="92" customWidth="1"/>
    <col min="2570" max="2570" width="14.140625" style="92" customWidth="1"/>
    <col min="2571" max="2816" width="9.140625" style="92"/>
    <col min="2817" max="2817" width="2.140625" style="92" customWidth="1"/>
    <col min="2818" max="2818" width="8.7109375" style="92" customWidth="1"/>
    <col min="2819" max="2819" width="9.85546875" style="92" customWidth="1"/>
    <col min="2820" max="2820" width="1" style="92" customWidth="1"/>
    <col min="2821" max="2821" width="10.85546875" style="92" customWidth="1"/>
    <col min="2822" max="2822" width="54.5703125" style="92" customWidth="1"/>
    <col min="2823" max="2824" width="22.85546875" style="92" customWidth="1"/>
    <col min="2825" max="2825" width="8.7109375" style="92" customWidth="1"/>
    <col min="2826" max="2826" width="14.140625" style="92" customWidth="1"/>
    <col min="2827" max="3072" width="9.140625" style="92"/>
    <col min="3073" max="3073" width="2.140625" style="92" customWidth="1"/>
    <col min="3074" max="3074" width="8.7109375" style="92" customWidth="1"/>
    <col min="3075" max="3075" width="9.85546875" style="92" customWidth="1"/>
    <col min="3076" max="3076" width="1" style="92" customWidth="1"/>
    <col min="3077" max="3077" width="10.85546875" style="92" customWidth="1"/>
    <col min="3078" max="3078" width="54.5703125" style="92" customWidth="1"/>
    <col min="3079" max="3080" width="22.85546875" style="92" customWidth="1"/>
    <col min="3081" max="3081" width="8.7109375" style="92" customWidth="1"/>
    <col min="3082" max="3082" width="14.140625" style="92" customWidth="1"/>
    <col min="3083" max="3328" width="9.140625" style="92"/>
    <col min="3329" max="3329" width="2.140625" style="92" customWidth="1"/>
    <col min="3330" max="3330" width="8.7109375" style="92" customWidth="1"/>
    <col min="3331" max="3331" width="9.85546875" style="92" customWidth="1"/>
    <col min="3332" max="3332" width="1" style="92" customWidth="1"/>
    <col min="3333" max="3333" width="10.85546875" style="92" customWidth="1"/>
    <col min="3334" max="3334" width="54.5703125" style="92" customWidth="1"/>
    <col min="3335" max="3336" width="22.85546875" style="92" customWidth="1"/>
    <col min="3337" max="3337" width="8.7109375" style="92" customWidth="1"/>
    <col min="3338" max="3338" width="14.140625" style="92" customWidth="1"/>
    <col min="3339" max="3584" width="9.140625" style="92"/>
    <col min="3585" max="3585" width="2.140625" style="92" customWidth="1"/>
    <col min="3586" max="3586" width="8.7109375" style="92" customWidth="1"/>
    <col min="3587" max="3587" width="9.85546875" style="92" customWidth="1"/>
    <col min="3588" max="3588" width="1" style="92" customWidth="1"/>
    <col min="3589" max="3589" width="10.85546875" style="92" customWidth="1"/>
    <col min="3590" max="3590" width="54.5703125" style="92" customWidth="1"/>
    <col min="3591" max="3592" width="22.85546875" style="92" customWidth="1"/>
    <col min="3593" max="3593" width="8.7109375" style="92" customWidth="1"/>
    <col min="3594" max="3594" width="14.140625" style="92" customWidth="1"/>
    <col min="3595" max="3840" width="9.140625" style="92"/>
    <col min="3841" max="3841" width="2.140625" style="92" customWidth="1"/>
    <col min="3842" max="3842" width="8.7109375" style="92" customWidth="1"/>
    <col min="3843" max="3843" width="9.85546875" style="92" customWidth="1"/>
    <col min="3844" max="3844" width="1" style="92" customWidth="1"/>
    <col min="3845" max="3845" width="10.85546875" style="92" customWidth="1"/>
    <col min="3846" max="3846" width="54.5703125" style="92" customWidth="1"/>
    <col min="3847" max="3848" width="22.85546875" style="92" customWidth="1"/>
    <col min="3849" max="3849" width="8.7109375" style="92" customWidth="1"/>
    <col min="3850" max="3850" width="14.140625" style="92" customWidth="1"/>
    <col min="3851" max="4096" width="9.140625" style="92"/>
    <col min="4097" max="4097" width="2.140625" style="92" customWidth="1"/>
    <col min="4098" max="4098" width="8.7109375" style="92" customWidth="1"/>
    <col min="4099" max="4099" width="9.85546875" style="92" customWidth="1"/>
    <col min="4100" max="4100" width="1" style="92" customWidth="1"/>
    <col min="4101" max="4101" width="10.85546875" style="92" customWidth="1"/>
    <col min="4102" max="4102" width="54.5703125" style="92" customWidth="1"/>
    <col min="4103" max="4104" width="22.85546875" style="92" customWidth="1"/>
    <col min="4105" max="4105" width="8.7109375" style="92" customWidth="1"/>
    <col min="4106" max="4106" width="14.140625" style="92" customWidth="1"/>
    <col min="4107" max="4352" width="9.140625" style="92"/>
    <col min="4353" max="4353" width="2.140625" style="92" customWidth="1"/>
    <col min="4354" max="4354" width="8.7109375" style="92" customWidth="1"/>
    <col min="4355" max="4355" width="9.85546875" style="92" customWidth="1"/>
    <col min="4356" max="4356" width="1" style="92" customWidth="1"/>
    <col min="4357" max="4357" width="10.85546875" style="92" customWidth="1"/>
    <col min="4358" max="4358" width="54.5703125" style="92" customWidth="1"/>
    <col min="4359" max="4360" width="22.85546875" style="92" customWidth="1"/>
    <col min="4361" max="4361" width="8.7109375" style="92" customWidth="1"/>
    <col min="4362" max="4362" width="14.140625" style="92" customWidth="1"/>
    <col min="4363" max="4608" width="9.140625" style="92"/>
    <col min="4609" max="4609" width="2.140625" style="92" customWidth="1"/>
    <col min="4610" max="4610" width="8.7109375" style="92" customWidth="1"/>
    <col min="4611" max="4611" width="9.85546875" style="92" customWidth="1"/>
    <col min="4612" max="4612" width="1" style="92" customWidth="1"/>
    <col min="4613" max="4613" width="10.85546875" style="92" customWidth="1"/>
    <col min="4614" max="4614" width="54.5703125" style="92" customWidth="1"/>
    <col min="4615" max="4616" width="22.85546875" style="92" customWidth="1"/>
    <col min="4617" max="4617" width="8.7109375" style="92" customWidth="1"/>
    <col min="4618" max="4618" width="14.140625" style="92" customWidth="1"/>
    <col min="4619" max="4864" width="9.140625" style="92"/>
    <col min="4865" max="4865" width="2.140625" style="92" customWidth="1"/>
    <col min="4866" max="4866" width="8.7109375" style="92" customWidth="1"/>
    <col min="4867" max="4867" width="9.85546875" style="92" customWidth="1"/>
    <col min="4868" max="4868" width="1" style="92" customWidth="1"/>
    <col min="4869" max="4869" width="10.85546875" style="92" customWidth="1"/>
    <col min="4870" max="4870" width="54.5703125" style="92" customWidth="1"/>
    <col min="4871" max="4872" width="22.85546875" style="92" customWidth="1"/>
    <col min="4873" max="4873" width="8.7109375" style="92" customWidth="1"/>
    <col min="4874" max="4874" width="14.140625" style="92" customWidth="1"/>
    <col min="4875" max="5120" width="9.140625" style="92"/>
    <col min="5121" max="5121" width="2.140625" style="92" customWidth="1"/>
    <col min="5122" max="5122" width="8.7109375" style="92" customWidth="1"/>
    <col min="5123" max="5123" width="9.85546875" style="92" customWidth="1"/>
    <col min="5124" max="5124" width="1" style="92" customWidth="1"/>
    <col min="5125" max="5125" width="10.85546875" style="92" customWidth="1"/>
    <col min="5126" max="5126" width="54.5703125" style="92" customWidth="1"/>
    <col min="5127" max="5128" width="22.85546875" style="92" customWidth="1"/>
    <col min="5129" max="5129" width="8.7109375" style="92" customWidth="1"/>
    <col min="5130" max="5130" width="14.140625" style="92" customWidth="1"/>
    <col min="5131" max="5376" width="9.140625" style="92"/>
    <col min="5377" max="5377" width="2.140625" style="92" customWidth="1"/>
    <col min="5378" max="5378" width="8.7109375" style="92" customWidth="1"/>
    <col min="5379" max="5379" width="9.85546875" style="92" customWidth="1"/>
    <col min="5380" max="5380" width="1" style="92" customWidth="1"/>
    <col min="5381" max="5381" width="10.85546875" style="92" customWidth="1"/>
    <col min="5382" max="5382" width="54.5703125" style="92" customWidth="1"/>
    <col min="5383" max="5384" width="22.85546875" style="92" customWidth="1"/>
    <col min="5385" max="5385" width="8.7109375" style="92" customWidth="1"/>
    <col min="5386" max="5386" width="14.140625" style="92" customWidth="1"/>
    <col min="5387" max="5632" width="9.140625" style="92"/>
    <col min="5633" max="5633" width="2.140625" style="92" customWidth="1"/>
    <col min="5634" max="5634" width="8.7109375" style="92" customWidth="1"/>
    <col min="5635" max="5635" width="9.85546875" style="92" customWidth="1"/>
    <col min="5636" max="5636" width="1" style="92" customWidth="1"/>
    <col min="5637" max="5637" width="10.85546875" style="92" customWidth="1"/>
    <col min="5638" max="5638" width="54.5703125" style="92" customWidth="1"/>
    <col min="5639" max="5640" width="22.85546875" style="92" customWidth="1"/>
    <col min="5641" max="5641" width="8.7109375" style="92" customWidth="1"/>
    <col min="5642" max="5642" width="14.140625" style="92" customWidth="1"/>
    <col min="5643" max="5888" width="9.140625" style="92"/>
    <col min="5889" max="5889" width="2.140625" style="92" customWidth="1"/>
    <col min="5890" max="5890" width="8.7109375" style="92" customWidth="1"/>
    <col min="5891" max="5891" width="9.85546875" style="92" customWidth="1"/>
    <col min="5892" max="5892" width="1" style="92" customWidth="1"/>
    <col min="5893" max="5893" width="10.85546875" style="92" customWidth="1"/>
    <col min="5894" max="5894" width="54.5703125" style="92" customWidth="1"/>
    <col min="5895" max="5896" width="22.85546875" style="92" customWidth="1"/>
    <col min="5897" max="5897" width="8.7109375" style="92" customWidth="1"/>
    <col min="5898" max="5898" width="14.140625" style="92" customWidth="1"/>
    <col min="5899" max="6144" width="9.140625" style="92"/>
    <col min="6145" max="6145" width="2.140625" style="92" customWidth="1"/>
    <col min="6146" max="6146" width="8.7109375" style="92" customWidth="1"/>
    <col min="6147" max="6147" width="9.85546875" style="92" customWidth="1"/>
    <col min="6148" max="6148" width="1" style="92" customWidth="1"/>
    <col min="6149" max="6149" width="10.85546875" style="92" customWidth="1"/>
    <col min="6150" max="6150" width="54.5703125" style="92" customWidth="1"/>
    <col min="6151" max="6152" width="22.85546875" style="92" customWidth="1"/>
    <col min="6153" max="6153" width="8.7109375" style="92" customWidth="1"/>
    <col min="6154" max="6154" width="14.140625" style="92" customWidth="1"/>
    <col min="6155" max="6400" width="9.140625" style="92"/>
    <col min="6401" max="6401" width="2.140625" style="92" customWidth="1"/>
    <col min="6402" max="6402" width="8.7109375" style="92" customWidth="1"/>
    <col min="6403" max="6403" width="9.85546875" style="92" customWidth="1"/>
    <col min="6404" max="6404" width="1" style="92" customWidth="1"/>
    <col min="6405" max="6405" width="10.85546875" style="92" customWidth="1"/>
    <col min="6406" max="6406" width="54.5703125" style="92" customWidth="1"/>
    <col min="6407" max="6408" width="22.85546875" style="92" customWidth="1"/>
    <col min="6409" max="6409" width="8.7109375" style="92" customWidth="1"/>
    <col min="6410" max="6410" width="14.140625" style="92" customWidth="1"/>
    <col min="6411" max="6656" width="9.140625" style="92"/>
    <col min="6657" max="6657" width="2.140625" style="92" customWidth="1"/>
    <col min="6658" max="6658" width="8.7109375" style="92" customWidth="1"/>
    <col min="6659" max="6659" width="9.85546875" style="92" customWidth="1"/>
    <col min="6660" max="6660" width="1" style="92" customWidth="1"/>
    <col min="6661" max="6661" width="10.85546875" style="92" customWidth="1"/>
    <col min="6662" max="6662" width="54.5703125" style="92" customWidth="1"/>
    <col min="6663" max="6664" width="22.85546875" style="92" customWidth="1"/>
    <col min="6665" max="6665" width="8.7109375" style="92" customWidth="1"/>
    <col min="6666" max="6666" width="14.140625" style="92" customWidth="1"/>
    <col min="6667" max="6912" width="9.140625" style="92"/>
    <col min="6913" max="6913" width="2.140625" style="92" customWidth="1"/>
    <col min="6914" max="6914" width="8.7109375" style="92" customWidth="1"/>
    <col min="6915" max="6915" width="9.85546875" style="92" customWidth="1"/>
    <col min="6916" max="6916" width="1" style="92" customWidth="1"/>
    <col min="6917" max="6917" width="10.85546875" style="92" customWidth="1"/>
    <col min="6918" max="6918" width="54.5703125" style="92" customWidth="1"/>
    <col min="6919" max="6920" width="22.85546875" style="92" customWidth="1"/>
    <col min="6921" max="6921" width="8.7109375" style="92" customWidth="1"/>
    <col min="6922" max="6922" width="14.140625" style="92" customWidth="1"/>
    <col min="6923" max="7168" width="9.140625" style="92"/>
    <col min="7169" max="7169" width="2.140625" style="92" customWidth="1"/>
    <col min="7170" max="7170" width="8.7109375" style="92" customWidth="1"/>
    <col min="7171" max="7171" width="9.85546875" style="92" customWidth="1"/>
    <col min="7172" max="7172" width="1" style="92" customWidth="1"/>
    <col min="7173" max="7173" width="10.85546875" style="92" customWidth="1"/>
    <col min="7174" max="7174" width="54.5703125" style="92" customWidth="1"/>
    <col min="7175" max="7176" width="22.85546875" style="92" customWidth="1"/>
    <col min="7177" max="7177" width="8.7109375" style="92" customWidth="1"/>
    <col min="7178" max="7178" width="14.140625" style="92" customWidth="1"/>
    <col min="7179" max="7424" width="9.140625" style="92"/>
    <col min="7425" max="7425" width="2.140625" style="92" customWidth="1"/>
    <col min="7426" max="7426" width="8.7109375" style="92" customWidth="1"/>
    <col min="7427" max="7427" width="9.85546875" style="92" customWidth="1"/>
    <col min="7428" max="7428" width="1" style="92" customWidth="1"/>
    <col min="7429" max="7429" width="10.85546875" style="92" customWidth="1"/>
    <col min="7430" max="7430" width="54.5703125" style="92" customWidth="1"/>
    <col min="7431" max="7432" width="22.85546875" style="92" customWidth="1"/>
    <col min="7433" max="7433" width="8.7109375" style="92" customWidth="1"/>
    <col min="7434" max="7434" width="14.140625" style="92" customWidth="1"/>
    <col min="7435" max="7680" width="9.140625" style="92"/>
    <col min="7681" max="7681" width="2.140625" style="92" customWidth="1"/>
    <col min="7682" max="7682" width="8.7109375" style="92" customWidth="1"/>
    <col min="7683" max="7683" width="9.85546875" style="92" customWidth="1"/>
    <col min="7684" max="7684" width="1" style="92" customWidth="1"/>
    <col min="7685" max="7685" width="10.85546875" style="92" customWidth="1"/>
    <col min="7686" max="7686" width="54.5703125" style="92" customWidth="1"/>
    <col min="7687" max="7688" width="22.85546875" style="92" customWidth="1"/>
    <col min="7689" max="7689" width="8.7109375" style="92" customWidth="1"/>
    <col min="7690" max="7690" width="14.140625" style="92" customWidth="1"/>
    <col min="7691" max="7936" width="9.140625" style="92"/>
    <col min="7937" max="7937" width="2.140625" style="92" customWidth="1"/>
    <col min="7938" max="7938" width="8.7109375" style="92" customWidth="1"/>
    <col min="7939" max="7939" width="9.85546875" style="92" customWidth="1"/>
    <col min="7940" max="7940" width="1" style="92" customWidth="1"/>
    <col min="7941" max="7941" width="10.85546875" style="92" customWidth="1"/>
    <col min="7942" max="7942" width="54.5703125" style="92" customWidth="1"/>
    <col min="7943" max="7944" width="22.85546875" style="92" customWidth="1"/>
    <col min="7945" max="7945" width="8.7109375" style="92" customWidth="1"/>
    <col min="7946" max="7946" width="14.140625" style="92" customWidth="1"/>
    <col min="7947" max="8192" width="9.140625" style="92"/>
    <col min="8193" max="8193" width="2.140625" style="92" customWidth="1"/>
    <col min="8194" max="8194" width="8.7109375" style="92" customWidth="1"/>
    <col min="8195" max="8195" width="9.85546875" style="92" customWidth="1"/>
    <col min="8196" max="8196" width="1" style="92" customWidth="1"/>
    <col min="8197" max="8197" width="10.85546875" style="92" customWidth="1"/>
    <col min="8198" max="8198" width="54.5703125" style="92" customWidth="1"/>
    <col min="8199" max="8200" width="22.85546875" style="92" customWidth="1"/>
    <col min="8201" max="8201" width="8.7109375" style="92" customWidth="1"/>
    <col min="8202" max="8202" width="14.140625" style="92" customWidth="1"/>
    <col min="8203" max="8448" width="9.140625" style="92"/>
    <col min="8449" max="8449" width="2.140625" style="92" customWidth="1"/>
    <col min="8450" max="8450" width="8.7109375" style="92" customWidth="1"/>
    <col min="8451" max="8451" width="9.85546875" style="92" customWidth="1"/>
    <col min="8452" max="8452" width="1" style="92" customWidth="1"/>
    <col min="8453" max="8453" width="10.85546875" style="92" customWidth="1"/>
    <col min="8454" max="8454" width="54.5703125" style="92" customWidth="1"/>
    <col min="8455" max="8456" width="22.85546875" style="92" customWidth="1"/>
    <col min="8457" max="8457" width="8.7109375" style="92" customWidth="1"/>
    <col min="8458" max="8458" width="14.140625" style="92" customWidth="1"/>
    <col min="8459" max="8704" width="9.140625" style="92"/>
    <col min="8705" max="8705" width="2.140625" style="92" customWidth="1"/>
    <col min="8706" max="8706" width="8.7109375" style="92" customWidth="1"/>
    <col min="8707" max="8707" width="9.85546875" style="92" customWidth="1"/>
    <col min="8708" max="8708" width="1" style="92" customWidth="1"/>
    <col min="8709" max="8709" width="10.85546875" style="92" customWidth="1"/>
    <col min="8710" max="8710" width="54.5703125" style="92" customWidth="1"/>
    <col min="8711" max="8712" width="22.85546875" style="92" customWidth="1"/>
    <col min="8713" max="8713" width="8.7109375" style="92" customWidth="1"/>
    <col min="8714" max="8714" width="14.140625" style="92" customWidth="1"/>
    <col min="8715" max="8960" width="9.140625" style="92"/>
    <col min="8961" max="8961" width="2.140625" style="92" customWidth="1"/>
    <col min="8962" max="8962" width="8.7109375" style="92" customWidth="1"/>
    <col min="8963" max="8963" width="9.85546875" style="92" customWidth="1"/>
    <col min="8964" max="8964" width="1" style="92" customWidth="1"/>
    <col min="8965" max="8965" width="10.85546875" style="92" customWidth="1"/>
    <col min="8966" max="8966" width="54.5703125" style="92" customWidth="1"/>
    <col min="8967" max="8968" width="22.85546875" style="92" customWidth="1"/>
    <col min="8969" max="8969" width="8.7109375" style="92" customWidth="1"/>
    <col min="8970" max="8970" width="14.140625" style="92" customWidth="1"/>
    <col min="8971" max="9216" width="9.140625" style="92"/>
    <col min="9217" max="9217" width="2.140625" style="92" customWidth="1"/>
    <col min="9218" max="9218" width="8.7109375" style="92" customWidth="1"/>
    <col min="9219" max="9219" width="9.85546875" style="92" customWidth="1"/>
    <col min="9220" max="9220" width="1" style="92" customWidth="1"/>
    <col min="9221" max="9221" width="10.85546875" style="92" customWidth="1"/>
    <col min="9222" max="9222" width="54.5703125" style="92" customWidth="1"/>
    <col min="9223" max="9224" width="22.85546875" style="92" customWidth="1"/>
    <col min="9225" max="9225" width="8.7109375" style="92" customWidth="1"/>
    <col min="9226" max="9226" width="14.140625" style="92" customWidth="1"/>
    <col min="9227" max="9472" width="9.140625" style="92"/>
    <col min="9473" max="9473" width="2.140625" style="92" customWidth="1"/>
    <col min="9474" max="9474" width="8.7109375" style="92" customWidth="1"/>
    <col min="9475" max="9475" width="9.85546875" style="92" customWidth="1"/>
    <col min="9476" max="9476" width="1" style="92" customWidth="1"/>
    <col min="9477" max="9477" width="10.85546875" style="92" customWidth="1"/>
    <col min="9478" max="9478" width="54.5703125" style="92" customWidth="1"/>
    <col min="9479" max="9480" width="22.85546875" style="92" customWidth="1"/>
    <col min="9481" max="9481" width="8.7109375" style="92" customWidth="1"/>
    <col min="9482" max="9482" width="14.140625" style="92" customWidth="1"/>
    <col min="9483" max="9728" width="9.140625" style="92"/>
    <col min="9729" max="9729" width="2.140625" style="92" customWidth="1"/>
    <col min="9730" max="9730" width="8.7109375" style="92" customWidth="1"/>
    <col min="9731" max="9731" width="9.85546875" style="92" customWidth="1"/>
    <col min="9732" max="9732" width="1" style="92" customWidth="1"/>
    <col min="9733" max="9733" width="10.85546875" style="92" customWidth="1"/>
    <col min="9734" max="9734" width="54.5703125" style="92" customWidth="1"/>
    <col min="9735" max="9736" width="22.85546875" style="92" customWidth="1"/>
    <col min="9737" max="9737" width="8.7109375" style="92" customWidth="1"/>
    <col min="9738" max="9738" width="14.140625" style="92" customWidth="1"/>
    <col min="9739" max="9984" width="9.140625" style="92"/>
    <col min="9985" max="9985" width="2.140625" style="92" customWidth="1"/>
    <col min="9986" max="9986" width="8.7109375" style="92" customWidth="1"/>
    <col min="9987" max="9987" width="9.85546875" style="92" customWidth="1"/>
    <col min="9988" max="9988" width="1" style="92" customWidth="1"/>
    <col min="9989" max="9989" width="10.85546875" style="92" customWidth="1"/>
    <col min="9990" max="9990" width="54.5703125" style="92" customWidth="1"/>
    <col min="9991" max="9992" width="22.85546875" style="92" customWidth="1"/>
    <col min="9993" max="9993" width="8.7109375" style="92" customWidth="1"/>
    <col min="9994" max="9994" width="14.140625" style="92" customWidth="1"/>
    <col min="9995" max="10240" width="9.140625" style="92"/>
    <col min="10241" max="10241" width="2.140625" style="92" customWidth="1"/>
    <col min="10242" max="10242" width="8.7109375" style="92" customWidth="1"/>
    <col min="10243" max="10243" width="9.85546875" style="92" customWidth="1"/>
    <col min="10244" max="10244" width="1" style="92" customWidth="1"/>
    <col min="10245" max="10245" width="10.85546875" style="92" customWidth="1"/>
    <col min="10246" max="10246" width="54.5703125" style="92" customWidth="1"/>
    <col min="10247" max="10248" width="22.85546875" style="92" customWidth="1"/>
    <col min="10249" max="10249" width="8.7109375" style="92" customWidth="1"/>
    <col min="10250" max="10250" width="14.140625" style="92" customWidth="1"/>
    <col min="10251" max="10496" width="9.140625" style="92"/>
    <col min="10497" max="10497" width="2.140625" style="92" customWidth="1"/>
    <col min="10498" max="10498" width="8.7109375" style="92" customWidth="1"/>
    <col min="10499" max="10499" width="9.85546875" style="92" customWidth="1"/>
    <col min="10500" max="10500" width="1" style="92" customWidth="1"/>
    <col min="10501" max="10501" width="10.85546875" style="92" customWidth="1"/>
    <col min="10502" max="10502" width="54.5703125" style="92" customWidth="1"/>
    <col min="10503" max="10504" width="22.85546875" style="92" customWidth="1"/>
    <col min="10505" max="10505" width="8.7109375" style="92" customWidth="1"/>
    <col min="10506" max="10506" width="14.140625" style="92" customWidth="1"/>
    <col min="10507" max="10752" width="9.140625" style="92"/>
    <col min="10753" max="10753" width="2.140625" style="92" customWidth="1"/>
    <col min="10754" max="10754" width="8.7109375" style="92" customWidth="1"/>
    <col min="10755" max="10755" width="9.85546875" style="92" customWidth="1"/>
    <col min="10756" max="10756" width="1" style="92" customWidth="1"/>
    <col min="10757" max="10757" width="10.85546875" style="92" customWidth="1"/>
    <col min="10758" max="10758" width="54.5703125" style="92" customWidth="1"/>
    <col min="10759" max="10760" width="22.85546875" style="92" customWidth="1"/>
    <col min="10761" max="10761" width="8.7109375" style="92" customWidth="1"/>
    <col min="10762" max="10762" width="14.140625" style="92" customWidth="1"/>
    <col min="10763" max="11008" width="9.140625" style="92"/>
    <col min="11009" max="11009" width="2.140625" style="92" customWidth="1"/>
    <col min="11010" max="11010" width="8.7109375" style="92" customWidth="1"/>
    <col min="11011" max="11011" width="9.85546875" style="92" customWidth="1"/>
    <col min="11012" max="11012" width="1" style="92" customWidth="1"/>
    <col min="11013" max="11013" width="10.85546875" style="92" customWidth="1"/>
    <col min="11014" max="11014" width="54.5703125" style="92" customWidth="1"/>
    <col min="11015" max="11016" width="22.85546875" style="92" customWidth="1"/>
    <col min="11017" max="11017" width="8.7109375" style="92" customWidth="1"/>
    <col min="11018" max="11018" width="14.140625" style="92" customWidth="1"/>
    <col min="11019" max="11264" width="9.140625" style="92"/>
    <col min="11265" max="11265" width="2.140625" style="92" customWidth="1"/>
    <col min="11266" max="11266" width="8.7109375" style="92" customWidth="1"/>
    <col min="11267" max="11267" width="9.85546875" style="92" customWidth="1"/>
    <col min="11268" max="11268" width="1" style="92" customWidth="1"/>
    <col min="11269" max="11269" width="10.85546875" style="92" customWidth="1"/>
    <col min="11270" max="11270" width="54.5703125" style="92" customWidth="1"/>
    <col min="11271" max="11272" width="22.85546875" style="92" customWidth="1"/>
    <col min="11273" max="11273" width="8.7109375" style="92" customWidth="1"/>
    <col min="11274" max="11274" width="14.140625" style="92" customWidth="1"/>
    <col min="11275" max="11520" width="9.140625" style="92"/>
    <col min="11521" max="11521" width="2.140625" style="92" customWidth="1"/>
    <col min="11522" max="11522" width="8.7109375" style="92" customWidth="1"/>
    <col min="11523" max="11523" width="9.85546875" style="92" customWidth="1"/>
    <col min="11524" max="11524" width="1" style="92" customWidth="1"/>
    <col min="11525" max="11525" width="10.85546875" style="92" customWidth="1"/>
    <col min="11526" max="11526" width="54.5703125" style="92" customWidth="1"/>
    <col min="11527" max="11528" width="22.85546875" style="92" customWidth="1"/>
    <col min="11529" max="11529" width="8.7109375" style="92" customWidth="1"/>
    <col min="11530" max="11530" width="14.140625" style="92" customWidth="1"/>
    <col min="11531" max="11776" width="9.140625" style="92"/>
    <col min="11777" max="11777" width="2.140625" style="92" customWidth="1"/>
    <col min="11778" max="11778" width="8.7109375" style="92" customWidth="1"/>
    <col min="11779" max="11779" width="9.85546875" style="92" customWidth="1"/>
    <col min="11780" max="11780" width="1" style="92" customWidth="1"/>
    <col min="11781" max="11781" width="10.85546875" style="92" customWidth="1"/>
    <col min="11782" max="11782" width="54.5703125" style="92" customWidth="1"/>
    <col min="11783" max="11784" width="22.85546875" style="92" customWidth="1"/>
    <col min="11785" max="11785" width="8.7109375" style="92" customWidth="1"/>
    <col min="11786" max="11786" width="14.140625" style="92" customWidth="1"/>
    <col min="11787" max="12032" width="9.140625" style="92"/>
    <col min="12033" max="12033" width="2.140625" style="92" customWidth="1"/>
    <col min="12034" max="12034" width="8.7109375" style="92" customWidth="1"/>
    <col min="12035" max="12035" width="9.85546875" style="92" customWidth="1"/>
    <col min="12036" max="12036" width="1" style="92" customWidth="1"/>
    <col min="12037" max="12037" width="10.85546875" style="92" customWidth="1"/>
    <col min="12038" max="12038" width="54.5703125" style="92" customWidth="1"/>
    <col min="12039" max="12040" width="22.85546875" style="92" customWidth="1"/>
    <col min="12041" max="12041" width="8.7109375" style="92" customWidth="1"/>
    <col min="12042" max="12042" width="14.140625" style="92" customWidth="1"/>
    <col min="12043" max="12288" width="9.140625" style="92"/>
    <col min="12289" max="12289" width="2.140625" style="92" customWidth="1"/>
    <col min="12290" max="12290" width="8.7109375" style="92" customWidth="1"/>
    <col min="12291" max="12291" width="9.85546875" style="92" customWidth="1"/>
    <col min="12292" max="12292" width="1" style="92" customWidth="1"/>
    <col min="12293" max="12293" width="10.85546875" style="92" customWidth="1"/>
    <col min="12294" max="12294" width="54.5703125" style="92" customWidth="1"/>
    <col min="12295" max="12296" width="22.85546875" style="92" customWidth="1"/>
    <col min="12297" max="12297" width="8.7109375" style="92" customWidth="1"/>
    <col min="12298" max="12298" width="14.140625" style="92" customWidth="1"/>
    <col min="12299" max="12544" width="9.140625" style="92"/>
    <col min="12545" max="12545" width="2.140625" style="92" customWidth="1"/>
    <col min="12546" max="12546" width="8.7109375" style="92" customWidth="1"/>
    <col min="12547" max="12547" width="9.85546875" style="92" customWidth="1"/>
    <col min="12548" max="12548" width="1" style="92" customWidth="1"/>
    <col min="12549" max="12549" width="10.85546875" style="92" customWidth="1"/>
    <col min="12550" max="12550" width="54.5703125" style="92" customWidth="1"/>
    <col min="12551" max="12552" width="22.85546875" style="92" customWidth="1"/>
    <col min="12553" max="12553" width="8.7109375" style="92" customWidth="1"/>
    <col min="12554" max="12554" width="14.140625" style="92" customWidth="1"/>
    <col min="12555" max="12800" width="9.140625" style="92"/>
    <col min="12801" max="12801" width="2.140625" style="92" customWidth="1"/>
    <col min="12802" max="12802" width="8.7109375" style="92" customWidth="1"/>
    <col min="12803" max="12803" width="9.85546875" style="92" customWidth="1"/>
    <col min="12804" max="12804" width="1" style="92" customWidth="1"/>
    <col min="12805" max="12805" width="10.85546875" style="92" customWidth="1"/>
    <col min="12806" max="12806" width="54.5703125" style="92" customWidth="1"/>
    <col min="12807" max="12808" width="22.85546875" style="92" customWidth="1"/>
    <col min="12809" max="12809" width="8.7109375" style="92" customWidth="1"/>
    <col min="12810" max="12810" width="14.140625" style="92" customWidth="1"/>
    <col min="12811" max="13056" width="9.140625" style="92"/>
    <col min="13057" max="13057" width="2.140625" style="92" customWidth="1"/>
    <col min="13058" max="13058" width="8.7109375" style="92" customWidth="1"/>
    <col min="13059" max="13059" width="9.85546875" style="92" customWidth="1"/>
    <col min="13060" max="13060" width="1" style="92" customWidth="1"/>
    <col min="13061" max="13061" width="10.85546875" style="92" customWidth="1"/>
    <col min="13062" max="13062" width="54.5703125" style="92" customWidth="1"/>
    <col min="13063" max="13064" width="22.85546875" style="92" customWidth="1"/>
    <col min="13065" max="13065" width="8.7109375" style="92" customWidth="1"/>
    <col min="13066" max="13066" width="14.140625" style="92" customWidth="1"/>
    <col min="13067" max="13312" width="9.140625" style="92"/>
    <col min="13313" max="13313" width="2.140625" style="92" customWidth="1"/>
    <col min="13314" max="13314" width="8.7109375" style="92" customWidth="1"/>
    <col min="13315" max="13315" width="9.85546875" style="92" customWidth="1"/>
    <col min="13316" max="13316" width="1" style="92" customWidth="1"/>
    <col min="13317" max="13317" width="10.85546875" style="92" customWidth="1"/>
    <col min="13318" max="13318" width="54.5703125" style="92" customWidth="1"/>
    <col min="13319" max="13320" width="22.85546875" style="92" customWidth="1"/>
    <col min="13321" max="13321" width="8.7109375" style="92" customWidth="1"/>
    <col min="13322" max="13322" width="14.140625" style="92" customWidth="1"/>
    <col min="13323" max="13568" width="9.140625" style="92"/>
    <col min="13569" max="13569" width="2.140625" style="92" customWidth="1"/>
    <col min="13570" max="13570" width="8.7109375" style="92" customWidth="1"/>
    <col min="13571" max="13571" width="9.85546875" style="92" customWidth="1"/>
    <col min="13572" max="13572" width="1" style="92" customWidth="1"/>
    <col min="13573" max="13573" width="10.85546875" style="92" customWidth="1"/>
    <col min="13574" max="13574" width="54.5703125" style="92" customWidth="1"/>
    <col min="13575" max="13576" width="22.85546875" style="92" customWidth="1"/>
    <col min="13577" max="13577" width="8.7109375" style="92" customWidth="1"/>
    <col min="13578" max="13578" width="14.140625" style="92" customWidth="1"/>
    <col min="13579" max="13824" width="9.140625" style="92"/>
    <col min="13825" max="13825" width="2.140625" style="92" customWidth="1"/>
    <col min="13826" max="13826" width="8.7109375" style="92" customWidth="1"/>
    <col min="13827" max="13827" width="9.85546875" style="92" customWidth="1"/>
    <col min="13828" max="13828" width="1" style="92" customWidth="1"/>
    <col min="13829" max="13829" width="10.85546875" style="92" customWidth="1"/>
    <col min="13830" max="13830" width="54.5703125" style="92" customWidth="1"/>
    <col min="13831" max="13832" width="22.85546875" style="92" customWidth="1"/>
    <col min="13833" max="13833" width="8.7109375" style="92" customWidth="1"/>
    <col min="13834" max="13834" width="14.140625" style="92" customWidth="1"/>
    <col min="13835" max="14080" width="9.140625" style="92"/>
    <col min="14081" max="14081" width="2.140625" style="92" customWidth="1"/>
    <col min="14082" max="14082" width="8.7109375" style="92" customWidth="1"/>
    <col min="14083" max="14083" width="9.85546875" style="92" customWidth="1"/>
    <col min="14084" max="14084" width="1" style="92" customWidth="1"/>
    <col min="14085" max="14085" width="10.85546875" style="92" customWidth="1"/>
    <col min="14086" max="14086" width="54.5703125" style="92" customWidth="1"/>
    <col min="14087" max="14088" width="22.85546875" style="92" customWidth="1"/>
    <col min="14089" max="14089" width="8.7109375" style="92" customWidth="1"/>
    <col min="14090" max="14090" width="14.140625" style="92" customWidth="1"/>
    <col min="14091" max="14336" width="9.140625" style="92"/>
    <col min="14337" max="14337" width="2.140625" style="92" customWidth="1"/>
    <col min="14338" max="14338" width="8.7109375" style="92" customWidth="1"/>
    <col min="14339" max="14339" width="9.85546875" style="92" customWidth="1"/>
    <col min="14340" max="14340" width="1" style="92" customWidth="1"/>
    <col min="14341" max="14341" width="10.85546875" style="92" customWidth="1"/>
    <col min="14342" max="14342" width="54.5703125" style="92" customWidth="1"/>
    <col min="14343" max="14344" width="22.85546875" style="92" customWidth="1"/>
    <col min="14345" max="14345" width="8.7109375" style="92" customWidth="1"/>
    <col min="14346" max="14346" width="14.140625" style="92" customWidth="1"/>
    <col min="14347" max="14592" width="9.140625" style="92"/>
    <col min="14593" max="14593" width="2.140625" style="92" customWidth="1"/>
    <col min="14594" max="14594" width="8.7109375" style="92" customWidth="1"/>
    <col min="14595" max="14595" width="9.85546875" style="92" customWidth="1"/>
    <col min="14596" max="14596" width="1" style="92" customWidth="1"/>
    <col min="14597" max="14597" width="10.85546875" style="92" customWidth="1"/>
    <col min="14598" max="14598" width="54.5703125" style="92" customWidth="1"/>
    <col min="14599" max="14600" width="22.85546875" style="92" customWidth="1"/>
    <col min="14601" max="14601" width="8.7109375" style="92" customWidth="1"/>
    <col min="14602" max="14602" width="14.140625" style="92" customWidth="1"/>
    <col min="14603" max="14848" width="9.140625" style="92"/>
    <col min="14849" max="14849" width="2.140625" style="92" customWidth="1"/>
    <col min="14850" max="14850" width="8.7109375" style="92" customWidth="1"/>
    <col min="14851" max="14851" width="9.85546875" style="92" customWidth="1"/>
    <col min="14852" max="14852" width="1" style="92" customWidth="1"/>
    <col min="14853" max="14853" width="10.85546875" style="92" customWidth="1"/>
    <col min="14854" max="14854" width="54.5703125" style="92" customWidth="1"/>
    <col min="14855" max="14856" width="22.85546875" style="92" customWidth="1"/>
    <col min="14857" max="14857" width="8.7109375" style="92" customWidth="1"/>
    <col min="14858" max="14858" width="14.140625" style="92" customWidth="1"/>
    <col min="14859" max="15104" width="9.140625" style="92"/>
    <col min="15105" max="15105" width="2.140625" style="92" customWidth="1"/>
    <col min="15106" max="15106" width="8.7109375" style="92" customWidth="1"/>
    <col min="15107" max="15107" width="9.85546875" style="92" customWidth="1"/>
    <col min="15108" max="15108" width="1" style="92" customWidth="1"/>
    <col min="15109" max="15109" width="10.85546875" style="92" customWidth="1"/>
    <col min="15110" max="15110" width="54.5703125" style="92" customWidth="1"/>
    <col min="15111" max="15112" width="22.85546875" style="92" customWidth="1"/>
    <col min="15113" max="15113" width="8.7109375" style="92" customWidth="1"/>
    <col min="15114" max="15114" width="14.140625" style="92" customWidth="1"/>
    <col min="15115" max="15360" width="9.140625" style="92"/>
    <col min="15361" max="15361" width="2.140625" style="92" customWidth="1"/>
    <col min="15362" max="15362" width="8.7109375" style="92" customWidth="1"/>
    <col min="15363" max="15363" width="9.85546875" style="92" customWidth="1"/>
    <col min="15364" max="15364" width="1" style="92" customWidth="1"/>
    <col min="15365" max="15365" width="10.85546875" style="92" customWidth="1"/>
    <col min="15366" max="15366" width="54.5703125" style="92" customWidth="1"/>
    <col min="15367" max="15368" width="22.85546875" style="92" customWidth="1"/>
    <col min="15369" max="15369" width="8.7109375" style="92" customWidth="1"/>
    <col min="15370" max="15370" width="14.140625" style="92" customWidth="1"/>
    <col min="15371" max="15616" width="9.140625" style="92"/>
    <col min="15617" max="15617" width="2.140625" style="92" customWidth="1"/>
    <col min="15618" max="15618" width="8.7109375" style="92" customWidth="1"/>
    <col min="15619" max="15619" width="9.85546875" style="92" customWidth="1"/>
    <col min="15620" max="15620" width="1" style="92" customWidth="1"/>
    <col min="15621" max="15621" width="10.85546875" style="92" customWidth="1"/>
    <col min="15622" max="15622" width="54.5703125" style="92" customWidth="1"/>
    <col min="15623" max="15624" width="22.85546875" style="92" customWidth="1"/>
    <col min="15625" max="15625" width="8.7109375" style="92" customWidth="1"/>
    <col min="15626" max="15626" width="14.140625" style="92" customWidth="1"/>
    <col min="15627" max="15872" width="9.140625" style="92"/>
    <col min="15873" max="15873" width="2.140625" style="92" customWidth="1"/>
    <col min="15874" max="15874" width="8.7109375" style="92" customWidth="1"/>
    <col min="15875" max="15875" width="9.85546875" style="92" customWidth="1"/>
    <col min="15876" max="15876" width="1" style="92" customWidth="1"/>
    <col min="15877" max="15877" width="10.85546875" style="92" customWidth="1"/>
    <col min="15878" max="15878" width="54.5703125" style="92" customWidth="1"/>
    <col min="15879" max="15880" width="22.85546875" style="92" customWidth="1"/>
    <col min="15881" max="15881" width="8.7109375" style="92" customWidth="1"/>
    <col min="15882" max="15882" width="14.140625" style="92" customWidth="1"/>
    <col min="15883" max="16128" width="9.140625" style="92"/>
    <col min="16129" max="16129" width="2.140625" style="92" customWidth="1"/>
    <col min="16130" max="16130" width="8.7109375" style="92" customWidth="1"/>
    <col min="16131" max="16131" width="9.85546875" style="92" customWidth="1"/>
    <col min="16132" max="16132" width="1" style="92" customWidth="1"/>
    <col min="16133" max="16133" width="10.85546875" style="92" customWidth="1"/>
    <col min="16134" max="16134" width="54.5703125" style="92" customWidth="1"/>
    <col min="16135" max="16136" width="22.85546875" style="92" customWidth="1"/>
    <col min="16137" max="16137" width="8.7109375" style="92" customWidth="1"/>
    <col min="16138" max="16138" width="14.140625" style="92" customWidth="1"/>
    <col min="16139" max="16384" width="9.140625" style="92"/>
  </cols>
  <sheetData>
    <row r="1" spans="1:10" ht="46.5" customHeight="1" x14ac:dyDescent="0.2">
      <c r="A1" s="91" t="s">
        <v>145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4.9" customHeight="1" x14ac:dyDescent="0.2">
      <c r="B2" s="93" t="s">
        <v>146</v>
      </c>
      <c r="C2" s="93"/>
      <c r="D2" s="93"/>
      <c r="E2" s="93"/>
      <c r="F2" s="93"/>
      <c r="G2" s="93"/>
      <c r="H2" s="94"/>
      <c r="I2" s="94"/>
      <c r="J2" s="94"/>
    </row>
    <row r="3" spans="1:10" ht="17.100000000000001" customHeight="1" x14ac:dyDescent="0.2">
      <c r="B3" s="95" t="s">
        <v>3</v>
      </c>
      <c r="C3" s="96" t="s">
        <v>4</v>
      </c>
      <c r="D3" s="96"/>
      <c r="E3" s="95" t="s">
        <v>76</v>
      </c>
      <c r="F3" s="95" t="s">
        <v>77</v>
      </c>
      <c r="G3" s="95" t="s">
        <v>78</v>
      </c>
      <c r="H3" s="95" t="s">
        <v>79</v>
      </c>
      <c r="I3" s="96" t="s">
        <v>80</v>
      </c>
      <c r="J3" s="96"/>
    </row>
    <row r="4" spans="1:10" ht="17.100000000000001" customHeight="1" x14ac:dyDescent="0.2">
      <c r="B4" s="97" t="s">
        <v>81</v>
      </c>
      <c r="C4" s="98"/>
      <c r="D4" s="98"/>
      <c r="E4" s="97"/>
      <c r="F4" s="99" t="s">
        <v>82</v>
      </c>
      <c r="G4" s="100" t="s">
        <v>147</v>
      </c>
      <c r="H4" s="100" t="s">
        <v>148</v>
      </c>
      <c r="I4" s="101" t="s">
        <v>149</v>
      </c>
      <c r="J4" s="101"/>
    </row>
    <row r="5" spans="1:10" ht="17.100000000000001" customHeight="1" x14ac:dyDescent="0.2">
      <c r="B5" s="102"/>
      <c r="C5" s="103" t="s">
        <v>86</v>
      </c>
      <c r="D5" s="103"/>
      <c r="E5" s="104"/>
      <c r="F5" s="105" t="s">
        <v>87</v>
      </c>
      <c r="G5" s="106" t="s">
        <v>150</v>
      </c>
      <c r="H5" s="106" t="s">
        <v>148</v>
      </c>
      <c r="I5" s="107" t="s">
        <v>151</v>
      </c>
      <c r="J5" s="107"/>
    </row>
    <row r="6" spans="1:10" ht="17.100000000000001" customHeight="1" x14ac:dyDescent="0.2">
      <c r="B6" s="108"/>
      <c r="C6" s="109"/>
      <c r="D6" s="109"/>
      <c r="E6" s="110" t="s">
        <v>152</v>
      </c>
      <c r="F6" s="111" t="s">
        <v>153</v>
      </c>
      <c r="G6" s="112" t="s">
        <v>88</v>
      </c>
      <c r="H6" s="112" t="s">
        <v>154</v>
      </c>
      <c r="I6" s="113" t="s">
        <v>154</v>
      </c>
      <c r="J6" s="113"/>
    </row>
    <row r="7" spans="1:10" ht="17.100000000000001" customHeight="1" x14ac:dyDescent="0.2">
      <c r="B7" s="108"/>
      <c r="C7" s="109"/>
      <c r="D7" s="109"/>
      <c r="E7" s="110" t="s">
        <v>155</v>
      </c>
      <c r="F7" s="111" t="s">
        <v>153</v>
      </c>
      <c r="G7" s="112" t="s">
        <v>88</v>
      </c>
      <c r="H7" s="112" t="s">
        <v>156</v>
      </c>
      <c r="I7" s="113" t="s">
        <v>156</v>
      </c>
      <c r="J7" s="113"/>
    </row>
    <row r="8" spans="1:10" ht="17.100000000000001" customHeight="1" x14ac:dyDescent="0.2">
      <c r="B8" s="108"/>
      <c r="C8" s="109"/>
      <c r="D8" s="109"/>
      <c r="E8" s="110" t="s">
        <v>157</v>
      </c>
      <c r="F8" s="111" t="s">
        <v>158</v>
      </c>
      <c r="G8" s="112" t="s">
        <v>156</v>
      </c>
      <c r="H8" s="112" t="s">
        <v>159</v>
      </c>
      <c r="I8" s="113" t="s">
        <v>160</v>
      </c>
      <c r="J8" s="113"/>
    </row>
    <row r="9" spans="1:10" ht="17.100000000000001" customHeight="1" x14ac:dyDescent="0.2">
      <c r="B9" s="108"/>
      <c r="C9" s="109"/>
      <c r="D9" s="109"/>
      <c r="E9" s="110" t="s">
        <v>161</v>
      </c>
      <c r="F9" s="111" t="s">
        <v>162</v>
      </c>
      <c r="G9" s="112" t="s">
        <v>163</v>
      </c>
      <c r="H9" s="112" t="s">
        <v>164</v>
      </c>
      <c r="I9" s="113" t="s">
        <v>165</v>
      </c>
      <c r="J9" s="113"/>
    </row>
    <row r="10" spans="1:10" ht="17.100000000000001" customHeight="1" x14ac:dyDescent="0.2">
      <c r="B10" s="108"/>
      <c r="C10" s="109"/>
      <c r="D10" s="109"/>
      <c r="E10" s="110" t="s">
        <v>166</v>
      </c>
      <c r="F10" s="111" t="s">
        <v>167</v>
      </c>
      <c r="G10" s="112" t="s">
        <v>88</v>
      </c>
      <c r="H10" s="112" t="s">
        <v>168</v>
      </c>
      <c r="I10" s="113" t="s">
        <v>168</v>
      </c>
      <c r="J10" s="113"/>
    </row>
    <row r="11" spans="1:10" ht="17.100000000000001" customHeight="1" x14ac:dyDescent="0.2">
      <c r="B11" s="108"/>
      <c r="C11" s="109"/>
      <c r="D11" s="109"/>
      <c r="E11" s="110" t="s">
        <v>169</v>
      </c>
      <c r="F11" s="111" t="s">
        <v>167</v>
      </c>
      <c r="G11" s="112" t="s">
        <v>88</v>
      </c>
      <c r="H11" s="112" t="s">
        <v>170</v>
      </c>
      <c r="I11" s="113" t="s">
        <v>170</v>
      </c>
      <c r="J11" s="113"/>
    </row>
    <row r="12" spans="1:10" ht="17.100000000000001" customHeight="1" x14ac:dyDescent="0.2">
      <c r="B12" s="108"/>
      <c r="C12" s="109"/>
      <c r="D12" s="109"/>
      <c r="E12" s="110" t="s">
        <v>171</v>
      </c>
      <c r="F12" s="111" t="s">
        <v>172</v>
      </c>
      <c r="G12" s="112" t="s">
        <v>88</v>
      </c>
      <c r="H12" s="112" t="s">
        <v>173</v>
      </c>
      <c r="I12" s="113" t="s">
        <v>173</v>
      </c>
      <c r="J12" s="113"/>
    </row>
    <row r="13" spans="1:10" ht="17.100000000000001" customHeight="1" x14ac:dyDescent="0.2">
      <c r="B13" s="108"/>
      <c r="C13" s="109"/>
      <c r="D13" s="109"/>
      <c r="E13" s="110" t="s">
        <v>174</v>
      </c>
      <c r="F13" s="111" t="s">
        <v>172</v>
      </c>
      <c r="G13" s="112" t="s">
        <v>88</v>
      </c>
      <c r="H13" s="112" t="s">
        <v>175</v>
      </c>
      <c r="I13" s="113" t="s">
        <v>175</v>
      </c>
      <c r="J13" s="113"/>
    </row>
    <row r="14" spans="1:10" ht="17.100000000000001" customHeight="1" x14ac:dyDescent="0.2">
      <c r="B14" s="108"/>
      <c r="C14" s="109"/>
      <c r="D14" s="109"/>
      <c r="E14" s="110" t="s">
        <v>176</v>
      </c>
      <c r="F14" s="111" t="s">
        <v>177</v>
      </c>
      <c r="G14" s="112" t="s">
        <v>88</v>
      </c>
      <c r="H14" s="112" t="s">
        <v>178</v>
      </c>
      <c r="I14" s="113" t="s">
        <v>178</v>
      </c>
      <c r="J14" s="113"/>
    </row>
    <row r="15" spans="1:10" ht="17.100000000000001" customHeight="1" x14ac:dyDescent="0.2">
      <c r="B15" s="108"/>
      <c r="C15" s="109"/>
      <c r="D15" s="109"/>
      <c r="E15" s="110" t="s">
        <v>179</v>
      </c>
      <c r="F15" s="111" t="s">
        <v>177</v>
      </c>
      <c r="G15" s="112" t="s">
        <v>88</v>
      </c>
      <c r="H15" s="112" t="s">
        <v>180</v>
      </c>
      <c r="I15" s="113" t="s">
        <v>180</v>
      </c>
      <c r="J15" s="113"/>
    </row>
    <row r="16" spans="1:10" ht="17.100000000000001" customHeight="1" x14ac:dyDescent="0.2">
      <c r="B16" s="108"/>
      <c r="C16" s="109"/>
      <c r="D16" s="109"/>
      <c r="E16" s="110" t="s">
        <v>181</v>
      </c>
      <c r="F16" s="111" t="s">
        <v>182</v>
      </c>
      <c r="G16" s="112" t="s">
        <v>88</v>
      </c>
      <c r="H16" s="112" t="s">
        <v>183</v>
      </c>
      <c r="I16" s="113" t="s">
        <v>183</v>
      </c>
      <c r="J16" s="113"/>
    </row>
    <row r="17" spans="1:10" ht="17.100000000000001" customHeight="1" x14ac:dyDescent="0.2">
      <c r="B17" s="108"/>
      <c r="C17" s="109"/>
      <c r="D17" s="109"/>
      <c r="E17" s="110" t="s">
        <v>184</v>
      </c>
      <c r="F17" s="111" t="s">
        <v>182</v>
      </c>
      <c r="G17" s="112" t="s">
        <v>88</v>
      </c>
      <c r="H17" s="112" t="s">
        <v>185</v>
      </c>
      <c r="I17" s="113" t="s">
        <v>185</v>
      </c>
      <c r="J17" s="113"/>
    </row>
    <row r="18" spans="1:10" ht="17.100000000000001" customHeight="1" x14ac:dyDescent="0.2">
      <c r="B18" s="97" t="s">
        <v>186</v>
      </c>
      <c r="C18" s="98"/>
      <c r="D18" s="98"/>
      <c r="E18" s="97"/>
      <c r="F18" s="99" t="s">
        <v>187</v>
      </c>
      <c r="G18" s="100" t="s">
        <v>188</v>
      </c>
      <c r="H18" s="100" t="s">
        <v>189</v>
      </c>
      <c r="I18" s="101" t="s">
        <v>190</v>
      </c>
      <c r="J18" s="101"/>
    </row>
    <row r="19" spans="1:10" ht="17.100000000000001" customHeight="1" x14ac:dyDescent="0.2">
      <c r="B19" s="102"/>
      <c r="C19" s="103" t="s">
        <v>191</v>
      </c>
      <c r="D19" s="103"/>
      <c r="E19" s="104"/>
      <c r="F19" s="105" t="s">
        <v>192</v>
      </c>
      <c r="G19" s="106" t="s">
        <v>188</v>
      </c>
      <c r="H19" s="106" t="s">
        <v>189</v>
      </c>
      <c r="I19" s="107" t="s">
        <v>190</v>
      </c>
      <c r="J19" s="107"/>
    </row>
    <row r="20" spans="1:10" ht="17.100000000000001" customHeight="1" x14ac:dyDescent="0.2">
      <c r="B20" s="108"/>
      <c r="C20" s="109"/>
      <c r="D20" s="109"/>
      <c r="E20" s="110" t="s">
        <v>193</v>
      </c>
      <c r="F20" s="111" t="s">
        <v>194</v>
      </c>
      <c r="G20" s="112" t="s">
        <v>195</v>
      </c>
      <c r="H20" s="112" t="s">
        <v>189</v>
      </c>
      <c r="I20" s="113" t="s">
        <v>196</v>
      </c>
      <c r="J20" s="113"/>
    </row>
    <row r="21" spans="1:10" ht="17.100000000000001" customHeight="1" x14ac:dyDescent="0.2">
      <c r="B21" s="97" t="s">
        <v>28</v>
      </c>
      <c r="C21" s="98"/>
      <c r="D21" s="98"/>
      <c r="E21" s="97"/>
      <c r="F21" s="99" t="s">
        <v>94</v>
      </c>
      <c r="G21" s="100" t="s">
        <v>197</v>
      </c>
      <c r="H21" s="100" t="s">
        <v>96</v>
      </c>
      <c r="I21" s="101" t="s">
        <v>198</v>
      </c>
      <c r="J21" s="101"/>
    </row>
    <row r="22" spans="1:10" ht="17.100000000000001" customHeight="1" x14ac:dyDescent="0.2">
      <c r="B22" s="102"/>
      <c r="C22" s="103" t="s">
        <v>98</v>
      </c>
      <c r="D22" s="103"/>
      <c r="E22" s="104"/>
      <c r="F22" s="105" t="s">
        <v>99</v>
      </c>
      <c r="G22" s="106" t="s">
        <v>199</v>
      </c>
      <c r="H22" s="106" t="s">
        <v>96</v>
      </c>
      <c r="I22" s="107" t="s">
        <v>200</v>
      </c>
      <c r="J22" s="107"/>
    </row>
    <row r="23" spans="1:10" ht="17.100000000000001" customHeight="1" x14ac:dyDescent="0.2">
      <c r="B23" s="108"/>
      <c r="C23" s="109"/>
      <c r="D23" s="109"/>
      <c r="E23" s="110" t="s">
        <v>166</v>
      </c>
      <c r="F23" s="111" t="s">
        <v>167</v>
      </c>
      <c r="G23" s="112" t="s">
        <v>201</v>
      </c>
      <c r="H23" s="112" t="s">
        <v>202</v>
      </c>
      <c r="I23" s="113" t="s">
        <v>203</v>
      </c>
      <c r="J23" s="113"/>
    </row>
    <row r="24" spans="1:10" ht="17.100000000000001" customHeight="1" x14ac:dyDescent="0.2">
      <c r="B24" s="108"/>
      <c r="C24" s="109"/>
      <c r="D24" s="109"/>
      <c r="E24" s="110" t="s">
        <v>169</v>
      </c>
      <c r="F24" s="111" t="s">
        <v>167</v>
      </c>
      <c r="G24" s="112" t="s">
        <v>204</v>
      </c>
      <c r="H24" s="112" t="s">
        <v>205</v>
      </c>
      <c r="I24" s="113" t="s">
        <v>206</v>
      </c>
      <c r="J24" s="113"/>
    </row>
    <row r="25" spans="1:10" ht="17.100000000000001" customHeight="1" x14ac:dyDescent="0.2">
      <c r="B25" s="108"/>
      <c r="C25" s="109"/>
      <c r="D25" s="109"/>
      <c r="E25" s="110" t="s">
        <v>171</v>
      </c>
      <c r="F25" s="111" t="s">
        <v>172</v>
      </c>
      <c r="G25" s="112" t="s">
        <v>207</v>
      </c>
      <c r="H25" s="112" t="s">
        <v>208</v>
      </c>
      <c r="I25" s="113" t="s">
        <v>209</v>
      </c>
      <c r="J25" s="113"/>
    </row>
    <row r="26" spans="1:10" ht="17.100000000000001" customHeight="1" x14ac:dyDescent="0.2">
      <c r="B26" s="108"/>
      <c r="C26" s="109"/>
      <c r="D26" s="109"/>
      <c r="E26" s="110" t="s">
        <v>174</v>
      </c>
      <c r="F26" s="111" t="s">
        <v>172</v>
      </c>
      <c r="G26" s="112" t="s">
        <v>210</v>
      </c>
      <c r="H26" s="112" t="s">
        <v>211</v>
      </c>
      <c r="I26" s="113" t="s">
        <v>212</v>
      </c>
      <c r="J26" s="113"/>
    </row>
    <row r="27" spans="1:10" ht="17.100000000000001" customHeight="1" x14ac:dyDescent="0.2">
      <c r="B27" s="108"/>
      <c r="C27" s="109"/>
      <c r="D27" s="109"/>
      <c r="E27" s="110" t="s">
        <v>176</v>
      </c>
      <c r="F27" s="111" t="s">
        <v>177</v>
      </c>
      <c r="G27" s="112" t="s">
        <v>213</v>
      </c>
      <c r="H27" s="112" t="s">
        <v>214</v>
      </c>
      <c r="I27" s="113" t="s">
        <v>215</v>
      </c>
      <c r="J27" s="113"/>
    </row>
    <row r="28" spans="1:10" ht="17.100000000000001" customHeight="1" x14ac:dyDescent="0.2">
      <c r="B28" s="108"/>
      <c r="C28" s="109"/>
      <c r="D28" s="109"/>
      <c r="E28" s="110" t="s">
        <v>179</v>
      </c>
      <c r="F28" s="111" t="s">
        <v>177</v>
      </c>
      <c r="G28" s="112" t="s">
        <v>216</v>
      </c>
      <c r="H28" s="112" t="s">
        <v>217</v>
      </c>
      <c r="I28" s="113" t="s">
        <v>218</v>
      </c>
      <c r="J28" s="113"/>
    </row>
    <row r="29" spans="1:10" ht="17.100000000000001" customHeight="1" x14ac:dyDescent="0.2">
      <c r="B29" s="97" t="s">
        <v>69</v>
      </c>
      <c r="C29" s="98"/>
      <c r="D29" s="98"/>
      <c r="E29" s="97"/>
      <c r="F29" s="99" t="s">
        <v>108</v>
      </c>
      <c r="G29" s="100" t="s">
        <v>219</v>
      </c>
      <c r="H29" s="100" t="s">
        <v>220</v>
      </c>
      <c r="I29" s="101" t="s">
        <v>221</v>
      </c>
      <c r="J29" s="101"/>
    </row>
    <row r="30" spans="1:10" ht="5.45" customHeight="1" x14ac:dyDescent="0.2">
      <c r="A30" s="94"/>
      <c r="B30" s="94"/>
      <c r="C30" s="94"/>
      <c r="D30" s="94"/>
      <c r="E30" s="94"/>
      <c r="F30" s="94"/>
      <c r="G30" s="94"/>
      <c r="H30" s="94"/>
      <c r="I30" s="94"/>
      <c r="J30" s="114" t="s">
        <v>138</v>
      </c>
    </row>
    <row r="31" spans="1:10" ht="5.45" customHeight="1" x14ac:dyDescent="0.2">
      <c r="B31" s="115" t="s">
        <v>139</v>
      </c>
      <c r="C31" s="115"/>
      <c r="D31" s="94"/>
      <c r="E31" s="94"/>
      <c r="F31" s="94"/>
      <c r="G31" s="94"/>
      <c r="H31" s="94"/>
      <c r="I31" s="94"/>
      <c r="J31" s="114"/>
    </row>
    <row r="32" spans="1:10" ht="11.65" customHeight="1" x14ac:dyDescent="0.2">
      <c r="B32" s="115"/>
      <c r="C32" s="115"/>
      <c r="D32" s="94"/>
      <c r="E32" s="94"/>
      <c r="F32" s="94"/>
      <c r="G32" s="94"/>
      <c r="H32" s="94"/>
      <c r="I32" s="94"/>
      <c r="J32" s="94"/>
    </row>
    <row r="33" spans="1:10" ht="64.349999999999994" customHeight="1" x14ac:dyDescent="0.2">
      <c r="A33" s="94"/>
      <c r="B33" s="94"/>
      <c r="C33" s="94"/>
      <c r="D33" s="94"/>
      <c r="E33" s="94"/>
      <c r="F33" s="94"/>
      <c r="G33" s="94"/>
      <c r="H33" s="94"/>
      <c r="I33" s="94"/>
      <c r="J33" s="94"/>
    </row>
    <row r="34" spans="1:10" ht="17.100000000000001" customHeight="1" x14ac:dyDescent="0.2">
      <c r="B34" s="102"/>
      <c r="C34" s="103" t="s">
        <v>112</v>
      </c>
      <c r="D34" s="103"/>
      <c r="E34" s="104"/>
      <c r="F34" s="105" t="s">
        <v>113</v>
      </c>
      <c r="G34" s="106" t="s">
        <v>222</v>
      </c>
      <c r="H34" s="106" t="s">
        <v>220</v>
      </c>
      <c r="I34" s="107" t="s">
        <v>223</v>
      </c>
      <c r="J34" s="107"/>
    </row>
    <row r="35" spans="1:10" ht="17.100000000000001" customHeight="1" x14ac:dyDescent="0.2">
      <c r="B35" s="108"/>
      <c r="C35" s="109"/>
      <c r="D35" s="109"/>
      <c r="E35" s="110" t="s">
        <v>152</v>
      </c>
      <c r="F35" s="111" t="s">
        <v>153</v>
      </c>
      <c r="G35" s="112" t="s">
        <v>88</v>
      </c>
      <c r="H35" s="112" t="s">
        <v>224</v>
      </c>
      <c r="I35" s="113" t="s">
        <v>224</v>
      </c>
      <c r="J35" s="113"/>
    </row>
    <row r="36" spans="1:10" ht="17.100000000000001" customHeight="1" x14ac:dyDescent="0.2">
      <c r="B36" s="108"/>
      <c r="C36" s="109"/>
      <c r="D36" s="109"/>
      <c r="E36" s="110" t="s">
        <v>155</v>
      </c>
      <c r="F36" s="111" t="s">
        <v>153</v>
      </c>
      <c r="G36" s="112" t="s">
        <v>88</v>
      </c>
      <c r="H36" s="112" t="s">
        <v>225</v>
      </c>
      <c r="I36" s="113" t="s">
        <v>225</v>
      </c>
      <c r="J36" s="113"/>
    </row>
    <row r="37" spans="1:10" ht="17.100000000000001" customHeight="1" x14ac:dyDescent="0.2">
      <c r="B37" s="108"/>
      <c r="C37" s="109"/>
      <c r="D37" s="109"/>
      <c r="E37" s="110" t="s">
        <v>157</v>
      </c>
      <c r="F37" s="111" t="s">
        <v>158</v>
      </c>
      <c r="G37" s="112" t="s">
        <v>226</v>
      </c>
      <c r="H37" s="112" t="s">
        <v>227</v>
      </c>
      <c r="I37" s="113" t="s">
        <v>228</v>
      </c>
      <c r="J37" s="113"/>
    </row>
    <row r="38" spans="1:10" ht="17.100000000000001" customHeight="1" x14ac:dyDescent="0.2">
      <c r="B38" s="108"/>
      <c r="C38" s="109"/>
      <c r="D38" s="109"/>
      <c r="E38" s="110" t="s">
        <v>161</v>
      </c>
      <c r="F38" s="111" t="s">
        <v>162</v>
      </c>
      <c r="G38" s="112" t="s">
        <v>229</v>
      </c>
      <c r="H38" s="112" t="s">
        <v>230</v>
      </c>
      <c r="I38" s="113" t="s">
        <v>231</v>
      </c>
      <c r="J38" s="113"/>
    </row>
    <row r="39" spans="1:10" ht="17.100000000000001" customHeight="1" x14ac:dyDescent="0.2">
      <c r="B39" s="108"/>
      <c r="C39" s="109"/>
      <c r="D39" s="109"/>
      <c r="E39" s="110" t="s">
        <v>166</v>
      </c>
      <c r="F39" s="111" t="s">
        <v>167</v>
      </c>
      <c r="G39" s="112" t="s">
        <v>88</v>
      </c>
      <c r="H39" s="112" t="s">
        <v>232</v>
      </c>
      <c r="I39" s="113" t="s">
        <v>232</v>
      </c>
      <c r="J39" s="113"/>
    </row>
    <row r="40" spans="1:10" ht="17.100000000000001" customHeight="1" x14ac:dyDescent="0.2">
      <c r="B40" s="108"/>
      <c r="C40" s="109"/>
      <c r="D40" s="109"/>
      <c r="E40" s="110" t="s">
        <v>169</v>
      </c>
      <c r="F40" s="111" t="s">
        <v>167</v>
      </c>
      <c r="G40" s="112" t="s">
        <v>88</v>
      </c>
      <c r="H40" s="112" t="s">
        <v>233</v>
      </c>
      <c r="I40" s="113" t="s">
        <v>233</v>
      </c>
      <c r="J40" s="113"/>
    </row>
    <row r="41" spans="1:10" ht="17.100000000000001" customHeight="1" x14ac:dyDescent="0.2">
      <c r="B41" s="108"/>
      <c r="C41" s="109"/>
      <c r="D41" s="109"/>
      <c r="E41" s="110" t="s">
        <v>171</v>
      </c>
      <c r="F41" s="111" t="s">
        <v>172</v>
      </c>
      <c r="G41" s="112" t="s">
        <v>88</v>
      </c>
      <c r="H41" s="112" t="s">
        <v>234</v>
      </c>
      <c r="I41" s="113" t="s">
        <v>234</v>
      </c>
      <c r="J41" s="113"/>
    </row>
    <row r="42" spans="1:10" ht="17.100000000000001" customHeight="1" x14ac:dyDescent="0.2">
      <c r="B42" s="108"/>
      <c r="C42" s="109"/>
      <c r="D42" s="109"/>
      <c r="E42" s="110" t="s">
        <v>174</v>
      </c>
      <c r="F42" s="111" t="s">
        <v>172</v>
      </c>
      <c r="G42" s="112" t="s">
        <v>88</v>
      </c>
      <c r="H42" s="112" t="s">
        <v>235</v>
      </c>
      <c r="I42" s="113" t="s">
        <v>235</v>
      </c>
      <c r="J42" s="113"/>
    </row>
    <row r="43" spans="1:10" ht="17.100000000000001" customHeight="1" x14ac:dyDescent="0.2">
      <c r="B43" s="108"/>
      <c r="C43" s="109"/>
      <c r="D43" s="109"/>
      <c r="E43" s="110" t="s">
        <v>176</v>
      </c>
      <c r="F43" s="111" t="s">
        <v>177</v>
      </c>
      <c r="G43" s="112" t="s">
        <v>88</v>
      </c>
      <c r="H43" s="112" t="s">
        <v>236</v>
      </c>
      <c r="I43" s="113" t="s">
        <v>236</v>
      </c>
      <c r="J43" s="113"/>
    </row>
    <row r="44" spans="1:10" ht="17.100000000000001" customHeight="1" x14ac:dyDescent="0.2">
      <c r="B44" s="108"/>
      <c r="C44" s="109"/>
      <c r="D44" s="109"/>
      <c r="E44" s="110" t="s">
        <v>179</v>
      </c>
      <c r="F44" s="111" t="s">
        <v>177</v>
      </c>
      <c r="G44" s="112" t="s">
        <v>88</v>
      </c>
      <c r="H44" s="112" t="s">
        <v>237</v>
      </c>
      <c r="I44" s="113" t="s">
        <v>237</v>
      </c>
      <c r="J44" s="113"/>
    </row>
    <row r="45" spans="1:10" ht="17.100000000000001" customHeight="1" x14ac:dyDescent="0.2">
      <c r="B45" s="108"/>
      <c r="C45" s="109"/>
      <c r="D45" s="109"/>
      <c r="E45" s="110" t="s">
        <v>181</v>
      </c>
      <c r="F45" s="111" t="s">
        <v>182</v>
      </c>
      <c r="G45" s="112" t="s">
        <v>88</v>
      </c>
      <c r="H45" s="112" t="s">
        <v>238</v>
      </c>
      <c r="I45" s="113" t="s">
        <v>238</v>
      </c>
      <c r="J45" s="113"/>
    </row>
    <row r="46" spans="1:10" ht="17.100000000000001" customHeight="1" x14ac:dyDescent="0.2">
      <c r="B46" s="108"/>
      <c r="C46" s="109"/>
      <c r="D46" s="109"/>
      <c r="E46" s="110" t="s">
        <v>184</v>
      </c>
      <c r="F46" s="111" t="s">
        <v>182</v>
      </c>
      <c r="G46" s="112" t="s">
        <v>88</v>
      </c>
      <c r="H46" s="112" t="s">
        <v>239</v>
      </c>
      <c r="I46" s="113" t="s">
        <v>239</v>
      </c>
      <c r="J46" s="113"/>
    </row>
    <row r="47" spans="1:10" ht="17.100000000000001" customHeight="1" x14ac:dyDescent="0.2">
      <c r="B47" s="108"/>
      <c r="C47" s="109"/>
      <c r="D47" s="109"/>
      <c r="E47" s="110" t="s">
        <v>240</v>
      </c>
      <c r="F47" s="111" t="s">
        <v>241</v>
      </c>
      <c r="G47" s="112" t="s">
        <v>88</v>
      </c>
      <c r="H47" s="112" t="s">
        <v>242</v>
      </c>
      <c r="I47" s="113" t="s">
        <v>242</v>
      </c>
      <c r="J47" s="113"/>
    </row>
    <row r="48" spans="1:10" ht="17.100000000000001" customHeight="1" x14ac:dyDescent="0.2">
      <c r="B48" s="108"/>
      <c r="C48" s="109"/>
      <c r="D48" s="109"/>
      <c r="E48" s="110" t="s">
        <v>243</v>
      </c>
      <c r="F48" s="111" t="s">
        <v>241</v>
      </c>
      <c r="G48" s="112" t="s">
        <v>88</v>
      </c>
      <c r="H48" s="112" t="s">
        <v>244</v>
      </c>
      <c r="I48" s="113" t="s">
        <v>244</v>
      </c>
      <c r="J48" s="113"/>
    </row>
    <row r="49" spans="1:10" ht="17.100000000000001" customHeight="1" x14ac:dyDescent="0.2">
      <c r="B49" s="97" t="s">
        <v>15</v>
      </c>
      <c r="C49" s="98"/>
      <c r="D49" s="98"/>
      <c r="E49" s="97"/>
      <c r="F49" s="99" t="s">
        <v>116</v>
      </c>
      <c r="G49" s="100" t="s">
        <v>245</v>
      </c>
      <c r="H49" s="100" t="s">
        <v>118</v>
      </c>
      <c r="I49" s="101" t="s">
        <v>246</v>
      </c>
      <c r="J49" s="101"/>
    </row>
    <row r="50" spans="1:10" ht="17.100000000000001" customHeight="1" x14ac:dyDescent="0.2">
      <c r="B50" s="102"/>
      <c r="C50" s="103" t="s">
        <v>16</v>
      </c>
      <c r="D50" s="103"/>
      <c r="E50" s="104"/>
      <c r="F50" s="105" t="s">
        <v>120</v>
      </c>
      <c r="G50" s="106" t="s">
        <v>247</v>
      </c>
      <c r="H50" s="106" t="s">
        <v>118</v>
      </c>
      <c r="I50" s="107" t="s">
        <v>248</v>
      </c>
      <c r="J50" s="107"/>
    </row>
    <row r="51" spans="1:10" ht="17.100000000000001" customHeight="1" x14ac:dyDescent="0.2">
      <c r="B51" s="108"/>
      <c r="C51" s="109"/>
      <c r="D51" s="109"/>
      <c r="E51" s="110" t="s">
        <v>249</v>
      </c>
      <c r="F51" s="111" t="s">
        <v>172</v>
      </c>
      <c r="G51" s="112" t="s">
        <v>250</v>
      </c>
      <c r="H51" s="112" t="s">
        <v>118</v>
      </c>
      <c r="I51" s="113" t="s">
        <v>251</v>
      </c>
      <c r="J51" s="113"/>
    </row>
    <row r="52" spans="1:10" ht="17.100000000000001" customHeight="1" x14ac:dyDescent="0.2">
      <c r="B52" s="97" t="s">
        <v>47</v>
      </c>
      <c r="C52" s="98"/>
      <c r="D52" s="98"/>
      <c r="E52" s="97"/>
      <c r="F52" s="99" t="s">
        <v>125</v>
      </c>
      <c r="G52" s="100" t="s">
        <v>252</v>
      </c>
      <c r="H52" s="100" t="s">
        <v>253</v>
      </c>
      <c r="I52" s="101" t="s">
        <v>254</v>
      </c>
      <c r="J52" s="101"/>
    </row>
    <row r="53" spans="1:10" ht="17.100000000000001" customHeight="1" x14ac:dyDescent="0.2">
      <c r="B53" s="102"/>
      <c r="C53" s="103" t="s">
        <v>129</v>
      </c>
      <c r="D53" s="103"/>
      <c r="E53" s="104"/>
      <c r="F53" s="105" t="s">
        <v>113</v>
      </c>
      <c r="G53" s="106" t="s">
        <v>255</v>
      </c>
      <c r="H53" s="106" t="s">
        <v>253</v>
      </c>
      <c r="I53" s="107" t="s">
        <v>256</v>
      </c>
      <c r="J53" s="107"/>
    </row>
    <row r="54" spans="1:10" ht="17.100000000000001" customHeight="1" x14ac:dyDescent="0.2">
      <c r="B54" s="108"/>
      <c r="C54" s="109"/>
      <c r="D54" s="109"/>
      <c r="E54" s="110" t="s">
        <v>152</v>
      </c>
      <c r="F54" s="111" t="s">
        <v>153</v>
      </c>
      <c r="G54" s="112" t="s">
        <v>257</v>
      </c>
      <c r="H54" s="112" t="s">
        <v>258</v>
      </c>
      <c r="I54" s="113" t="s">
        <v>259</v>
      </c>
      <c r="J54" s="113"/>
    </row>
    <row r="55" spans="1:10" ht="17.100000000000001" customHeight="1" x14ac:dyDescent="0.2">
      <c r="B55" s="108"/>
      <c r="C55" s="109"/>
      <c r="D55" s="109"/>
      <c r="E55" s="110" t="s">
        <v>155</v>
      </c>
      <c r="F55" s="111" t="s">
        <v>153</v>
      </c>
      <c r="G55" s="112" t="s">
        <v>260</v>
      </c>
      <c r="H55" s="112" t="s">
        <v>261</v>
      </c>
      <c r="I55" s="113" t="s">
        <v>262</v>
      </c>
      <c r="J55" s="113"/>
    </row>
    <row r="56" spans="1:10" ht="17.100000000000001" customHeight="1" x14ac:dyDescent="0.2">
      <c r="B56" s="108"/>
      <c r="C56" s="109"/>
      <c r="D56" s="109"/>
      <c r="E56" s="110" t="s">
        <v>263</v>
      </c>
      <c r="F56" s="111" t="s">
        <v>264</v>
      </c>
      <c r="G56" s="112" t="s">
        <v>88</v>
      </c>
      <c r="H56" s="112" t="s">
        <v>265</v>
      </c>
      <c r="I56" s="113" t="s">
        <v>265</v>
      </c>
      <c r="J56" s="113"/>
    </row>
    <row r="57" spans="1:10" ht="17.100000000000001" customHeight="1" x14ac:dyDescent="0.2">
      <c r="B57" s="108"/>
      <c r="C57" s="109"/>
      <c r="D57" s="109"/>
      <c r="E57" s="110" t="s">
        <v>157</v>
      </c>
      <c r="F57" s="111" t="s">
        <v>158</v>
      </c>
      <c r="G57" s="112" t="s">
        <v>266</v>
      </c>
      <c r="H57" s="112" t="s">
        <v>267</v>
      </c>
      <c r="I57" s="113" t="s">
        <v>268</v>
      </c>
      <c r="J57" s="113"/>
    </row>
    <row r="58" spans="1:10" ht="17.100000000000001" customHeight="1" x14ac:dyDescent="0.2">
      <c r="B58" s="108"/>
      <c r="C58" s="109"/>
      <c r="D58" s="109"/>
      <c r="E58" s="110" t="s">
        <v>269</v>
      </c>
      <c r="F58" s="111" t="s">
        <v>158</v>
      </c>
      <c r="G58" s="112" t="s">
        <v>270</v>
      </c>
      <c r="H58" s="112" t="s">
        <v>271</v>
      </c>
      <c r="I58" s="113" t="s">
        <v>272</v>
      </c>
      <c r="J58" s="113"/>
    </row>
    <row r="59" spans="1:10" ht="17.100000000000001" customHeight="1" x14ac:dyDescent="0.2">
      <c r="B59" s="108"/>
      <c r="C59" s="109"/>
      <c r="D59" s="109"/>
      <c r="E59" s="110" t="s">
        <v>273</v>
      </c>
      <c r="F59" s="111" t="s">
        <v>158</v>
      </c>
      <c r="G59" s="112" t="s">
        <v>88</v>
      </c>
      <c r="H59" s="112" t="s">
        <v>274</v>
      </c>
      <c r="I59" s="113" t="s">
        <v>274</v>
      </c>
      <c r="J59" s="113"/>
    </row>
    <row r="60" spans="1:10" ht="17.100000000000001" customHeight="1" x14ac:dyDescent="0.2">
      <c r="B60" s="108"/>
      <c r="C60" s="109"/>
      <c r="D60" s="109"/>
      <c r="E60" s="110" t="s">
        <v>161</v>
      </c>
      <c r="F60" s="111" t="s">
        <v>162</v>
      </c>
      <c r="G60" s="112" t="s">
        <v>275</v>
      </c>
      <c r="H60" s="112" t="s">
        <v>276</v>
      </c>
      <c r="I60" s="113" t="s">
        <v>277</v>
      </c>
      <c r="J60" s="113"/>
    </row>
    <row r="61" spans="1:10" ht="17.100000000000001" customHeight="1" x14ac:dyDescent="0.2">
      <c r="B61" s="108"/>
      <c r="C61" s="109"/>
      <c r="D61" s="109"/>
      <c r="E61" s="110" t="s">
        <v>278</v>
      </c>
      <c r="F61" s="111" t="s">
        <v>162</v>
      </c>
      <c r="G61" s="112" t="s">
        <v>279</v>
      </c>
      <c r="H61" s="112" t="s">
        <v>280</v>
      </c>
      <c r="I61" s="113" t="s">
        <v>281</v>
      </c>
      <c r="J61" s="113"/>
    </row>
    <row r="62" spans="1:10" ht="17.100000000000001" customHeight="1" x14ac:dyDescent="0.2">
      <c r="B62" s="108"/>
      <c r="C62" s="109"/>
      <c r="D62" s="109"/>
      <c r="E62" s="110" t="s">
        <v>282</v>
      </c>
      <c r="F62" s="111" t="s">
        <v>162</v>
      </c>
      <c r="G62" s="112" t="s">
        <v>88</v>
      </c>
      <c r="H62" s="112" t="s">
        <v>283</v>
      </c>
      <c r="I62" s="113" t="s">
        <v>283</v>
      </c>
      <c r="J62" s="113"/>
    </row>
    <row r="63" spans="1:10" ht="17.100000000000001" customHeight="1" x14ac:dyDescent="0.2">
      <c r="B63" s="108"/>
      <c r="C63" s="109"/>
      <c r="D63" s="109"/>
      <c r="E63" s="110" t="s">
        <v>166</v>
      </c>
      <c r="F63" s="111" t="s">
        <v>167</v>
      </c>
      <c r="G63" s="112" t="s">
        <v>284</v>
      </c>
      <c r="H63" s="112" t="s">
        <v>285</v>
      </c>
      <c r="I63" s="113" t="s">
        <v>286</v>
      </c>
      <c r="J63" s="113"/>
    </row>
    <row r="64" spans="1:10" ht="5.45" customHeight="1" x14ac:dyDescent="0.2">
      <c r="A64" s="94"/>
      <c r="B64" s="94"/>
      <c r="C64" s="94"/>
      <c r="D64" s="94"/>
      <c r="E64" s="94"/>
      <c r="F64" s="94"/>
      <c r="G64" s="94"/>
      <c r="H64" s="94"/>
      <c r="I64" s="94"/>
      <c r="J64" s="114" t="s">
        <v>144</v>
      </c>
    </row>
    <row r="65" spans="1:10" ht="5.45" customHeight="1" x14ac:dyDescent="0.2">
      <c r="B65" s="115" t="s">
        <v>139</v>
      </c>
      <c r="C65" s="115"/>
      <c r="D65" s="94"/>
      <c r="E65" s="94"/>
      <c r="F65" s="94"/>
      <c r="G65" s="94"/>
      <c r="H65" s="94"/>
      <c r="I65" s="94"/>
      <c r="J65" s="114"/>
    </row>
    <row r="66" spans="1:10" ht="11.65" customHeight="1" x14ac:dyDescent="0.2">
      <c r="B66" s="115"/>
      <c r="C66" s="115"/>
      <c r="D66" s="94"/>
      <c r="E66" s="94"/>
      <c r="F66" s="94"/>
      <c r="G66" s="94"/>
      <c r="H66" s="94"/>
      <c r="I66" s="94"/>
      <c r="J66" s="94"/>
    </row>
    <row r="67" spans="1:10" ht="64.349999999999994" customHeight="1" x14ac:dyDescent="0.2">
      <c r="A67" s="94"/>
      <c r="B67" s="94"/>
      <c r="C67" s="94"/>
      <c r="D67" s="94"/>
      <c r="E67" s="94"/>
      <c r="F67" s="94"/>
      <c r="G67" s="94"/>
      <c r="H67" s="94"/>
      <c r="I67" s="94"/>
      <c r="J67" s="94"/>
    </row>
    <row r="68" spans="1:10" ht="17.100000000000001" customHeight="1" x14ac:dyDescent="0.2">
      <c r="B68" s="108"/>
      <c r="C68" s="109"/>
      <c r="D68" s="109"/>
      <c r="E68" s="110" t="s">
        <v>169</v>
      </c>
      <c r="F68" s="111" t="s">
        <v>167</v>
      </c>
      <c r="G68" s="112" t="s">
        <v>287</v>
      </c>
      <c r="H68" s="112" t="s">
        <v>288</v>
      </c>
      <c r="I68" s="113" t="s">
        <v>289</v>
      </c>
      <c r="J68" s="113"/>
    </row>
    <row r="69" spans="1:10" ht="17.100000000000001" customHeight="1" x14ac:dyDescent="0.2">
      <c r="B69" s="108"/>
      <c r="C69" s="109"/>
      <c r="D69" s="109"/>
      <c r="E69" s="110" t="s">
        <v>171</v>
      </c>
      <c r="F69" s="111" t="s">
        <v>172</v>
      </c>
      <c r="G69" s="112" t="s">
        <v>290</v>
      </c>
      <c r="H69" s="112" t="s">
        <v>291</v>
      </c>
      <c r="I69" s="113" t="s">
        <v>292</v>
      </c>
      <c r="J69" s="113"/>
    </row>
    <row r="70" spans="1:10" ht="17.100000000000001" customHeight="1" x14ac:dyDescent="0.2">
      <c r="B70" s="108"/>
      <c r="C70" s="109"/>
      <c r="D70" s="109"/>
      <c r="E70" s="110" t="s">
        <v>174</v>
      </c>
      <c r="F70" s="111" t="s">
        <v>172</v>
      </c>
      <c r="G70" s="112" t="s">
        <v>293</v>
      </c>
      <c r="H70" s="112" t="s">
        <v>294</v>
      </c>
      <c r="I70" s="113" t="s">
        <v>295</v>
      </c>
      <c r="J70" s="113"/>
    </row>
    <row r="71" spans="1:10" ht="17.100000000000001" customHeight="1" x14ac:dyDescent="0.2">
      <c r="B71" s="108"/>
      <c r="C71" s="109"/>
      <c r="D71" s="109"/>
      <c r="E71" s="110" t="s">
        <v>176</v>
      </c>
      <c r="F71" s="111" t="s">
        <v>177</v>
      </c>
      <c r="G71" s="112" t="s">
        <v>296</v>
      </c>
      <c r="H71" s="112" t="s">
        <v>297</v>
      </c>
      <c r="I71" s="113" t="s">
        <v>298</v>
      </c>
      <c r="J71" s="113"/>
    </row>
    <row r="72" spans="1:10" ht="17.100000000000001" customHeight="1" x14ac:dyDescent="0.2">
      <c r="B72" s="108"/>
      <c r="C72" s="109"/>
      <c r="D72" s="109"/>
      <c r="E72" s="110" t="s">
        <v>179</v>
      </c>
      <c r="F72" s="111" t="s">
        <v>177</v>
      </c>
      <c r="G72" s="112" t="s">
        <v>299</v>
      </c>
      <c r="H72" s="112" t="s">
        <v>300</v>
      </c>
      <c r="I72" s="113" t="s">
        <v>301</v>
      </c>
      <c r="J72" s="113"/>
    </row>
    <row r="73" spans="1:10" ht="17.100000000000001" customHeight="1" x14ac:dyDescent="0.2">
      <c r="B73" s="108"/>
      <c r="C73" s="109"/>
      <c r="D73" s="109"/>
      <c r="E73" s="110" t="s">
        <v>181</v>
      </c>
      <c r="F73" s="111" t="s">
        <v>182</v>
      </c>
      <c r="G73" s="112" t="s">
        <v>88</v>
      </c>
      <c r="H73" s="112" t="s">
        <v>302</v>
      </c>
      <c r="I73" s="113" t="s">
        <v>302</v>
      </c>
      <c r="J73" s="113"/>
    </row>
    <row r="74" spans="1:10" ht="17.100000000000001" customHeight="1" x14ac:dyDescent="0.2">
      <c r="B74" s="108"/>
      <c r="C74" s="109"/>
      <c r="D74" s="109"/>
      <c r="E74" s="110" t="s">
        <v>184</v>
      </c>
      <c r="F74" s="111" t="s">
        <v>182</v>
      </c>
      <c r="G74" s="112" t="s">
        <v>88</v>
      </c>
      <c r="H74" s="112" t="s">
        <v>303</v>
      </c>
      <c r="I74" s="113" t="s">
        <v>303</v>
      </c>
      <c r="J74" s="113"/>
    </row>
    <row r="75" spans="1:10" ht="17.100000000000001" customHeight="1" x14ac:dyDescent="0.2">
      <c r="B75" s="108"/>
      <c r="C75" s="109"/>
      <c r="D75" s="109"/>
      <c r="E75" s="110" t="s">
        <v>304</v>
      </c>
      <c r="F75" s="111" t="s">
        <v>305</v>
      </c>
      <c r="G75" s="112" t="s">
        <v>88</v>
      </c>
      <c r="H75" s="112" t="s">
        <v>306</v>
      </c>
      <c r="I75" s="113" t="s">
        <v>306</v>
      </c>
      <c r="J75" s="113"/>
    </row>
    <row r="76" spans="1:10" ht="17.100000000000001" customHeight="1" x14ac:dyDescent="0.2">
      <c r="B76" s="108"/>
      <c r="C76" s="109"/>
      <c r="D76" s="109"/>
      <c r="E76" s="110" t="s">
        <v>307</v>
      </c>
      <c r="F76" s="111" t="s">
        <v>305</v>
      </c>
      <c r="G76" s="112" t="s">
        <v>88</v>
      </c>
      <c r="H76" s="112" t="s">
        <v>308</v>
      </c>
      <c r="I76" s="113" t="s">
        <v>308</v>
      </c>
      <c r="J76" s="113"/>
    </row>
    <row r="77" spans="1:10" ht="17.100000000000001" customHeight="1" x14ac:dyDescent="0.2">
      <c r="B77" s="97" t="s">
        <v>51</v>
      </c>
      <c r="C77" s="98"/>
      <c r="D77" s="98"/>
      <c r="E77" s="97"/>
      <c r="F77" s="99" t="s">
        <v>309</v>
      </c>
      <c r="G77" s="100" t="s">
        <v>310</v>
      </c>
      <c r="H77" s="100" t="s">
        <v>88</v>
      </c>
      <c r="I77" s="101" t="s">
        <v>310</v>
      </c>
      <c r="J77" s="101"/>
    </row>
    <row r="78" spans="1:10" ht="20.100000000000001" customHeight="1" x14ac:dyDescent="0.2">
      <c r="B78" s="102"/>
      <c r="C78" s="103" t="s">
        <v>52</v>
      </c>
      <c r="D78" s="103"/>
      <c r="E78" s="104"/>
      <c r="F78" s="105" t="s">
        <v>311</v>
      </c>
      <c r="G78" s="106" t="s">
        <v>310</v>
      </c>
      <c r="H78" s="106" t="s">
        <v>88</v>
      </c>
      <c r="I78" s="107" t="s">
        <v>310</v>
      </c>
      <c r="J78" s="107"/>
    </row>
    <row r="79" spans="1:10" ht="20.100000000000001" customHeight="1" x14ac:dyDescent="0.2">
      <c r="B79" s="108"/>
      <c r="C79" s="109"/>
      <c r="D79" s="109"/>
      <c r="E79" s="110" t="s">
        <v>312</v>
      </c>
      <c r="F79" s="111" t="s">
        <v>313</v>
      </c>
      <c r="G79" s="112" t="s">
        <v>314</v>
      </c>
      <c r="H79" s="112" t="s">
        <v>315</v>
      </c>
      <c r="I79" s="113" t="s">
        <v>88</v>
      </c>
      <c r="J79" s="113"/>
    </row>
    <row r="80" spans="1:10" ht="30.2" customHeight="1" x14ac:dyDescent="0.2">
      <c r="B80" s="108"/>
      <c r="C80" s="109"/>
      <c r="D80" s="109"/>
      <c r="E80" s="110" t="s">
        <v>316</v>
      </c>
      <c r="F80" s="111" t="s">
        <v>317</v>
      </c>
      <c r="G80" s="112" t="s">
        <v>88</v>
      </c>
      <c r="H80" s="112" t="s">
        <v>314</v>
      </c>
      <c r="I80" s="113" t="s">
        <v>314</v>
      </c>
      <c r="J80" s="113"/>
    </row>
    <row r="81" spans="1:10" ht="30.2" customHeight="1" x14ac:dyDescent="0.2">
      <c r="B81" s="108"/>
      <c r="C81" s="109"/>
      <c r="D81" s="109"/>
      <c r="E81" s="110" t="s">
        <v>318</v>
      </c>
      <c r="F81" s="111" t="s">
        <v>319</v>
      </c>
      <c r="G81" s="112" t="s">
        <v>314</v>
      </c>
      <c r="H81" s="112" t="s">
        <v>315</v>
      </c>
      <c r="I81" s="113" t="s">
        <v>88</v>
      </c>
      <c r="J81" s="113"/>
    </row>
    <row r="82" spans="1:10" ht="30.2" customHeight="1" x14ac:dyDescent="0.2">
      <c r="B82" s="108"/>
      <c r="C82" s="109"/>
      <c r="D82" s="109"/>
      <c r="E82" s="110" t="s">
        <v>320</v>
      </c>
      <c r="F82" s="111" t="s">
        <v>321</v>
      </c>
      <c r="G82" s="112" t="s">
        <v>88</v>
      </c>
      <c r="H82" s="112" t="s">
        <v>314</v>
      </c>
      <c r="I82" s="113" t="s">
        <v>314</v>
      </c>
      <c r="J82" s="113"/>
    </row>
    <row r="83" spans="1:10" ht="17.100000000000001" customHeight="1" x14ac:dyDescent="0.2">
      <c r="B83" s="97" t="s">
        <v>23</v>
      </c>
      <c r="C83" s="98"/>
      <c r="D83" s="98"/>
      <c r="E83" s="97"/>
      <c r="F83" s="99" t="s">
        <v>322</v>
      </c>
      <c r="G83" s="100" t="s">
        <v>323</v>
      </c>
      <c r="H83" s="100" t="s">
        <v>88</v>
      </c>
      <c r="I83" s="101" t="s">
        <v>323</v>
      </c>
      <c r="J83" s="101"/>
    </row>
    <row r="84" spans="1:10" ht="17.100000000000001" customHeight="1" x14ac:dyDescent="0.2">
      <c r="B84" s="102"/>
      <c r="C84" s="103" t="s">
        <v>56</v>
      </c>
      <c r="D84" s="103"/>
      <c r="E84" s="104"/>
      <c r="F84" s="105" t="s">
        <v>324</v>
      </c>
      <c r="G84" s="106" t="s">
        <v>325</v>
      </c>
      <c r="H84" s="106" t="s">
        <v>88</v>
      </c>
      <c r="I84" s="107" t="s">
        <v>325</v>
      </c>
      <c r="J84" s="107"/>
    </row>
    <row r="85" spans="1:10" ht="30.2" customHeight="1" x14ac:dyDescent="0.2">
      <c r="B85" s="108"/>
      <c r="C85" s="109"/>
      <c r="D85" s="109"/>
      <c r="E85" s="110" t="s">
        <v>326</v>
      </c>
      <c r="F85" s="111" t="s">
        <v>327</v>
      </c>
      <c r="G85" s="112" t="s">
        <v>88</v>
      </c>
      <c r="H85" s="112" t="s">
        <v>325</v>
      </c>
      <c r="I85" s="113" t="s">
        <v>325</v>
      </c>
      <c r="J85" s="113"/>
    </row>
    <row r="86" spans="1:10" ht="20.100000000000001" customHeight="1" x14ac:dyDescent="0.2">
      <c r="B86" s="108"/>
      <c r="C86" s="109"/>
      <c r="D86" s="109"/>
      <c r="E86" s="110" t="s">
        <v>328</v>
      </c>
      <c r="F86" s="111" t="s">
        <v>329</v>
      </c>
      <c r="G86" s="112" t="s">
        <v>325</v>
      </c>
      <c r="H86" s="112" t="s">
        <v>330</v>
      </c>
      <c r="I86" s="113" t="s">
        <v>88</v>
      </c>
      <c r="J86" s="113"/>
    </row>
    <row r="87" spans="1:10" ht="5.45" customHeight="1" x14ac:dyDescent="0.2">
      <c r="B87" s="116"/>
      <c r="C87" s="116"/>
      <c r="D87" s="116"/>
      <c r="E87" s="116"/>
      <c r="F87" s="94"/>
      <c r="G87" s="94"/>
      <c r="H87" s="94"/>
      <c r="I87" s="94"/>
      <c r="J87" s="94"/>
    </row>
    <row r="88" spans="1:10" ht="17.100000000000001" customHeight="1" x14ac:dyDescent="0.2">
      <c r="B88" s="120" t="s">
        <v>140</v>
      </c>
      <c r="C88" s="120"/>
      <c r="D88" s="120"/>
      <c r="E88" s="120"/>
      <c r="F88" s="120"/>
      <c r="G88" s="118" t="s">
        <v>331</v>
      </c>
      <c r="H88" s="118" t="s">
        <v>142</v>
      </c>
      <c r="I88" s="119" t="s">
        <v>332</v>
      </c>
      <c r="J88" s="119"/>
    </row>
    <row r="89" spans="1:10" ht="108.6" customHeight="1" x14ac:dyDescent="0.2">
      <c r="A89" s="94"/>
      <c r="B89" s="94"/>
      <c r="C89" s="94"/>
      <c r="D89" s="94"/>
      <c r="E89" s="94"/>
      <c r="F89" s="94"/>
      <c r="G89" s="94"/>
      <c r="H89" s="94"/>
      <c r="I89" s="94"/>
      <c r="J89" s="94"/>
    </row>
    <row r="90" spans="1:10" ht="5.45" customHeight="1" x14ac:dyDescent="0.2">
      <c r="A90" s="94"/>
      <c r="B90" s="94"/>
      <c r="C90" s="94"/>
      <c r="D90" s="94"/>
      <c r="E90" s="94"/>
      <c r="F90" s="94"/>
      <c r="G90" s="94"/>
      <c r="H90" s="94"/>
      <c r="I90" s="94"/>
      <c r="J90" s="114" t="s">
        <v>333</v>
      </c>
    </row>
    <row r="91" spans="1:10" ht="5.45" customHeight="1" x14ac:dyDescent="0.2">
      <c r="B91" s="115" t="s">
        <v>139</v>
      </c>
      <c r="C91" s="115"/>
      <c r="D91" s="94"/>
      <c r="E91" s="94"/>
      <c r="F91" s="94"/>
      <c r="G91" s="94"/>
      <c r="H91" s="94"/>
      <c r="I91" s="94"/>
      <c r="J91" s="114"/>
    </row>
    <row r="92" spans="1:10" ht="11.65" customHeight="1" x14ac:dyDescent="0.2">
      <c r="B92" s="115"/>
      <c r="C92" s="115"/>
      <c r="D92" s="94"/>
      <c r="E92" s="94"/>
      <c r="F92" s="94"/>
      <c r="G92" s="94"/>
      <c r="H92" s="94"/>
      <c r="I92" s="94"/>
      <c r="J92" s="94"/>
    </row>
  </sheetData>
  <mergeCells count="177">
    <mergeCell ref="A89:J89"/>
    <mergeCell ref="A90:I90"/>
    <mergeCell ref="J90:J91"/>
    <mergeCell ref="B91:C92"/>
    <mergeCell ref="D91:I91"/>
    <mergeCell ref="D92:J92"/>
    <mergeCell ref="C86:D86"/>
    <mergeCell ref="I86:J86"/>
    <mergeCell ref="B87:E87"/>
    <mergeCell ref="F87:J87"/>
    <mergeCell ref="B88:F88"/>
    <mergeCell ref="I88:J88"/>
    <mergeCell ref="C83:D83"/>
    <mergeCell ref="I83:J83"/>
    <mergeCell ref="C84:D84"/>
    <mergeCell ref="I84:J84"/>
    <mergeCell ref="C85:D85"/>
    <mergeCell ref="I85:J85"/>
    <mergeCell ref="C80:D80"/>
    <mergeCell ref="I80:J80"/>
    <mergeCell ref="C81:D81"/>
    <mergeCell ref="I81:J81"/>
    <mergeCell ref="C82:D82"/>
    <mergeCell ref="I82:J82"/>
    <mergeCell ref="C77:D77"/>
    <mergeCell ref="I77:J77"/>
    <mergeCell ref="C78:D78"/>
    <mergeCell ref="I78:J78"/>
    <mergeCell ref="C79:D79"/>
    <mergeCell ref="I79:J79"/>
    <mergeCell ref="C74:D74"/>
    <mergeCell ref="I74:J74"/>
    <mergeCell ref="C75:D75"/>
    <mergeCell ref="I75:J75"/>
    <mergeCell ref="C76:D76"/>
    <mergeCell ref="I76:J76"/>
    <mergeCell ref="C71:D71"/>
    <mergeCell ref="I71:J71"/>
    <mergeCell ref="C72:D72"/>
    <mergeCell ref="I72:J72"/>
    <mergeCell ref="C73:D73"/>
    <mergeCell ref="I73:J73"/>
    <mergeCell ref="C68:D68"/>
    <mergeCell ref="I68:J68"/>
    <mergeCell ref="C69:D69"/>
    <mergeCell ref="I69:J69"/>
    <mergeCell ref="C70:D70"/>
    <mergeCell ref="I70:J70"/>
    <mergeCell ref="A64:I64"/>
    <mergeCell ref="J64:J65"/>
    <mergeCell ref="B65:C66"/>
    <mergeCell ref="D65:I65"/>
    <mergeCell ref="D66:J66"/>
    <mergeCell ref="A67:J67"/>
    <mergeCell ref="C61:D61"/>
    <mergeCell ref="I61:J61"/>
    <mergeCell ref="C62:D62"/>
    <mergeCell ref="I62:J62"/>
    <mergeCell ref="C63:D63"/>
    <mergeCell ref="I63:J63"/>
    <mergeCell ref="C58:D58"/>
    <mergeCell ref="I58:J58"/>
    <mergeCell ref="C59:D59"/>
    <mergeCell ref="I59:J59"/>
    <mergeCell ref="C60:D60"/>
    <mergeCell ref="I60:J60"/>
    <mergeCell ref="C55:D55"/>
    <mergeCell ref="I55:J55"/>
    <mergeCell ref="C56:D56"/>
    <mergeCell ref="I56:J56"/>
    <mergeCell ref="C57:D57"/>
    <mergeCell ref="I57:J57"/>
    <mergeCell ref="C52:D52"/>
    <mergeCell ref="I52:J52"/>
    <mergeCell ref="C53:D53"/>
    <mergeCell ref="I53:J53"/>
    <mergeCell ref="C54:D54"/>
    <mergeCell ref="I54:J54"/>
    <mergeCell ref="C49:D49"/>
    <mergeCell ref="I49:J49"/>
    <mergeCell ref="C50:D50"/>
    <mergeCell ref="I50:J50"/>
    <mergeCell ref="C51:D51"/>
    <mergeCell ref="I51:J51"/>
    <mergeCell ref="C46:D46"/>
    <mergeCell ref="I46:J46"/>
    <mergeCell ref="C47:D47"/>
    <mergeCell ref="I47:J47"/>
    <mergeCell ref="C48:D48"/>
    <mergeCell ref="I48:J48"/>
    <mergeCell ref="C43:D43"/>
    <mergeCell ref="I43:J43"/>
    <mergeCell ref="C44:D44"/>
    <mergeCell ref="I44:J44"/>
    <mergeCell ref="C45:D45"/>
    <mergeCell ref="I45:J45"/>
    <mergeCell ref="C40:D40"/>
    <mergeCell ref="I40:J40"/>
    <mergeCell ref="C41:D41"/>
    <mergeCell ref="I41:J41"/>
    <mergeCell ref="C42:D42"/>
    <mergeCell ref="I42:J42"/>
    <mergeCell ref="C37:D37"/>
    <mergeCell ref="I37:J37"/>
    <mergeCell ref="C38:D38"/>
    <mergeCell ref="I38:J38"/>
    <mergeCell ref="C39:D39"/>
    <mergeCell ref="I39:J39"/>
    <mergeCell ref="A33:J33"/>
    <mergeCell ref="C34:D34"/>
    <mergeCell ref="I34:J34"/>
    <mergeCell ref="C35:D35"/>
    <mergeCell ref="I35:J35"/>
    <mergeCell ref="C36:D36"/>
    <mergeCell ref="I36:J36"/>
    <mergeCell ref="C29:D29"/>
    <mergeCell ref="I29:J29"/>
    <mergeCell ref="A30:I30"/>
    <mergeCell ref="J30:J31"/>
    <mergeCell ref="B31:C32"/>
    <mergeCell ref="D31:I31"/>
    <mergeCell ref="D32:J32"/>
    <mergeCell ref="C26:D26"/>
    <mergeCell ref="I26:J26"/>
    <mergeCell ref="C27:D27"/>
    <mergeCell ref="I27:J27"/>
    <mergeCell ref="C28:D28"/>
    <mergeCell ref="I28:J28"/>
    <mergeCell ref="C23:D23"/>
    <mergeCell ref="I23:J23"/>
    <mergeCell ref="C24:D24"/>
    <mergeCell ref="I24:J24"/>
    <mergeCell ref="C25:D25"/>
    <mergeCell ref="I25:J25"/>
    <mergeCell ref="C20:D20"/>
    <mergeCell ref="I20:J20"/>
    <mergeCell ref="C21:D21"/>
    <mergeCell ref="I21:J21"/>
    <mergeCell ref="C22:D22"/>
    <mergeCell ref="I22:J22"/>
    <mergeCell ref="C17:D17"/>
    <mergeCell ref="I17:J17"/>
    <mergeCell ref="C18:D18"/>
    <mergeCell ref="I18:J18"/>
    <mergeCell ref="C19:D19"/>
    <mergeCell ref="I19:J19"/>
    <mergeCell ref="C14:D14"/>
    <mergeCell ref="I14:J14"/>
    <mergeCell ref="C15:D15"/>
    <mergeCell ref="I15:J15"/>
    <mergeCell ref="C16:D16"/>
    <mergeCell ref="I16:J16"/>
    <mergeCell ref="C11:D11"/>
    <mergeCell ref="I11:J11"/>
    <mergeCell ref="C12:D12"/>
    <mergeCell ref="I12:J12"/>
    <mergeCell ref="C13:D13"/>
    <mergeCell ref="I13:J13"/>
    <mergeCell ref="C8:D8"/>
    <mergeCell ref="I8:J8"/>
    <mergeCell ref="C9:D9"/>
    <mergeCell ref="I9:J9"/>
    <mergeCell ref="C10:D10"/>
    <mergeCell ref="I10:J10"/>
    <mergeCell ref="C5:D5"/>
    <mergeCell ref="I5:J5"/>
    <mergeCell ref="C6:D6"/>
    <mergeCell ref="I6:J6"/>
    <mergeCell ref="C7:D7"/>
    <mergeCell ref="I7:J7"/>
    <mergeCell ref="A1:J1"/>
    <mergeCell ref="B2:G2"/>
    <mergeCell ref="H2:J2"/>
    <mergeCell ref="C3:D3"/>
    <mergeCell ref="I3:J3"/>
    <mergeCell ref="C4:D4"/>
    <mergeCell ref="I4:J4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22" zoomScaleNormal="100" workbookViewId="0">
      <selection activeCell="E26" sqref="E26"/>
    </sheetView>
  </sheetViews>
  <sheetFormatPr defaultRowHeight="12.75" x14ac:dyDescent="0.2"/>
  <cols>
    <col min="1" max="1" width="5.28515625" style="1" customWidth="1"/>
    <col min="2" max="2" width="6.28515625" style="1" customWidth="1"/>
    <col min="3" max="3" width="8.28515625" style="1" customWidth="1"/>
    <col min="4" max="4" width="40.140625" style="1" customWidth="1"/>
    <col min="5" max="5" width="40.28515625" style="1" customWidth="1"/>
    <col min="6" max="6" width="13.85546875" style="1" customWidth="1"/>
    <col min="7" max="7" width="8.7109375" style="1" customWidth="1"/>
    <col min="8" max="8" width="9.85546875" style="1" customWidth="1"/>
    <col min="9" max="9" width="12.85546875" style="1" customWidth="1"/>
    <col min="10" max="10" width="8.28515625" style="1" customWidth="1"/>
    <col min="11" max="14" width="11.140625" style="1" customWidth="1"/>
    <col min="15" max="15" width="10.140625" style="1" bestFit="1" customWidth="1"/>
    <col min="16" max="256" width="9.140625" style="1"/>
    <col min="257" max="257" width="5.28515625" style="1" customWidth="1"/>
    <col min="258" max="258" width="6.28515625" style="1" customWidth="1"/>
    <col min="259" max="259" width="8.28515625" style="1" customWidth="1"/>
    <col min="260" max="260" width="40.140625" style="1" customWidth="1"/>
    <col min="261" max="261" width="40.28515625" style="1" customWidth="1"/>
    <col min="262" max="262" width="13.85546875" style="1" customWidth="1"/>
    <col min="263" max="263" width="8.7109375" style="1" customWidth="1"/>
    <col min="264" max="264" width="9.85546875" style="1" customWidth="1"/>
    <col min="265" max="265" width="12.85546875" style="1" customWidth="1"/>
    <col min="266" max="266" width="8.28515625" style="1" customWidth="1"/>
    <col min="267" max="270" width="11.140625" style="1" customWidth="1"/>
    <col min="271" max="271" width="10.140625" style="1" bestFit="1" customWidth="1"/>
    <col min="272" max="512" width="9.140625" style="1"/>
    <col min="513" max="513" width="5.28515625" style="1" customWidth="1"/>
    <col min="514" max="514" width="6.28515625" style="1" customWidth="1"/>
    <col min="515" max="515" width="8.28515625" style="1" customWidth="1"/>
    <col min="516" max="516" width="40.140625" style="1" customWidth="1"/>
    <col min="517" max="517" width="40.28515625" style="1" customWidth="1"/>
    <col min="518" max="518" width="13.85546875" style="1" customWidth="1"/>
    <col min="519" max="519" width="8.7109375" style="1" customWidth="1"/>
    <col min="520" max="520" width="9.85546875" style="1" customWidth="1"/>
    <col min="521" max="521" width="12.85546875" style="1" customWidth="1"/>
    <col min="522" max="522" width="8.28515625" style="1" customWidth="1"/>
    <col min="523" max="526" width="11.140625" style="1" customWidth="1"/>
    <col min="527" max="527" width="10.140625" style="1" bestFit="1" customWidth="1"/>
    <col min="528" max="768" width="9.140625" style="1"/>
    <col min="769" max="769" width="5.28515625" style="1" customWidth="1"/>
    <col min="770" max="770" width="6.28515625" style="1" customWidth="1"/>
    <col min="771" max="771" width="8.28515625" style="1" customWidth="1"/>
    <col min="772" max="772" width="40.140625" style="1" customWidth="1"/>
    <col min="773" max="773" width="40.28515625" style="1" customWidth="1"/>
    <col min="774" max="774" width="13.85546875" style="1" customWidth="1"/>
    <col min="775" max="775" width="8.7109375" style="1" customWidth="1"/>
    <col min="776" max="776" width="9.85546875" style="1" customWidth="1"/>
    <col min="777" max="777" width="12.85546875" style="1" customWidth="1"/>
    <col min="778" max="778" width="8.28515625" style="1" customWidth="1"/>
    <col min="779" max="782" width="11.140625" style="1" customWidth="1"/>
    <col min="783" max="783" width="10.140625" style="1" bestFit="1" customWidth="1"/>
    <col min="784" max="1024" width="9.140625" style="1"/>
    <col min="1025" max="1025" width="5.28515625" style="1" customWidth="1"/>
    <col min="1026" max="1026" width="6.28515625" style="1" customWidth="1"/>
    <col min="1027" max="1027" width="8.28515625" style="1" customWidth="1"/>
    <col min="1028" max="1028" width="40.140625" style="1" customWidth="1"/>
    <col min="1029" max="1029" width="40.28515625" style="1" customWidth="1"/>
    <col min="1030" max="1030" width="13.85546875" style="1" customWidth="1"/>
    <col min="1031" max="1031" width="8.7109375" style="1" customWidth="1"/>
    <col min="1032" max="1032" width="9.85546875" style="1" customWidth="1"/>
    <col min="1033" max="1033" width="12.85546875" style="1" customWidth="1"/>
    <col min="1034" max="1034" width="8.28515625" style="1" customWidth="1"/>
    <col min="1035" max="1038" width="11.140625" style="1" customWidth="1"/>
    <col min="1039" max="1039" width="10.140625" style="1" bestFit="1" customWidth="1"/>
    <col min="1040" max="1280" width="9.140625" style="1"/>
    <col min="1281" max="1281" width="5.28515625" style="1" customWidth="1"/>
    <col min="1282" max="1282" width="6.28515625" style="1" customWidth="1"/>
    <col min="1283" max="1283" width="8.28515625" style="1" customWidth="1"/>
    <col min="1284" max="1284" width="40.140625" style="1" customWidth="1"/>
    <col min="1285" max="1285" width="40.28515625" style="1" customWidth="1"/>
    <col min="1286" max="1286" width="13.85546875" style="1" customWidth="1"/>
    <col min="1287" max="1287" width="8.7109375" style="1" customWidth="1"/>
    <col min="1288" max="1288" width="9.85546875" style="1" customWidth="1"/>
    <col min="1289" max="1289" width="12.85546875" style="1" customWidth="1"/>
    <col min="1290" max="1290" width="8.28515625" style="1" customWidth="1"/>
    <col min="1291" max="1294" width="11.140625" style="1" customWidth="1"/>
    <col min="1295" max="1295" width="10.140625" style="1" bestFit="1" customWidth="1"/>
    <col min="1296" max="1536" width="9.140625" style="1"/>
    <col min="1537" max="1537" width="5.28515625" style="1" customWidth="1"/>
    <col min="1538" max="1538" width="6.28515625" style="1" customWidth="1"/>
    <col min="1539" max="1539" width="8.28515625" style="1" customWidth="1"/>
    <col min="1540" max="1540" width="40.140625" style="1" customWidth="1"/>
    <col min="1541" max="1541" width="40.28515625" style="1" customWidth="1"/>
    <col min="1542" max="1542" width="13.85546875" style="1" customWidth="1"/>
    <col min="1543" max="1543" width="8.7109375" style="1" customWidth="1"/>
    <col min="1544" max="1544" width="9.85546875" style="1" customWidth="1"/>
    <col min="1545" max="1545" width="12.85546875" style="1" customWidth="1"/>
    <col min="1546" max="1546" width="8.28515625" style="1" customWidth="1"/>
    <col min="1547" max="1550" width="11.140625" style="1" customWidth="1"/>
    <col min="1551" max="1551" width="10.140625" style="1" bestFit="1" customWidth="1"/>
    <col min="1552" max="1792" width="9.140625" style="1"/>
    <col min="1793" max="1793" width="5.28515625" style="1" customWidth="1"/>
    <col min="1794" max="1794" width="6.28515625" style="1" customWidth="1"/>
    <col min="1795" max="1795" width="8.28515625" style="1" customWidth="1"/>
    <col min="1796" max="1796" width="40.140625" style="1" customWidth="1"/>
    <col min="1797" max="1797" width="40.28515625" style="1" customWidth="1"/>
    <col min="1798" max="1798" width="13.85546875" style="1" customWidth="1"/>
    <col min="1799" max="1799" width="8.7109375" style="1" customWidth="1"/>
    <col min="1800" max="1800" width="9.85546875" style="1" customWidth="1"/>
    <col min="1801" max="1801" width="12.85546875" style="1" customWidth="1"/>
    <col min="1802" max="1802" width="8.28515625" style="1" customWidth="1"/>
    <col min="1803" max="1806" width="11.140625" style="1" customWidth="1"/>
    <col min="1807" max="1807" width="10.140625" style="1" bestFit="1" customWidth="1"/>
    <col min="1808" max="2048" width="9.140625" style="1"/>
    <col min="2049" max="2049" width="5.28515625" style="1" customWidth="1"/>
    <col min="2050" max="2050" width="6.28515625" style="1" customWidth="1"/>
    <col min="2051" max="2051" width="8.28515625" style="1" customWidth="1"/>
    <col min="2052" max="2052" width="40.140625" style="1" customWidth="1"/>
    <col min="2053" max="2053" width="40.28515625" style="1" customWidth="1"/>
    <col min="2054" max="2054" width="13.85546875" style="1" customWidth="1"/>
    <col min="2055" max="2055" width="8.7109375" style="1" customWidth="1"/>
    <col min="2056" max="2056" width="9.85546875" style="1" customWidth="1"/>
    <col min="2057" max="2057" width="12.85546875" style="1" customWidth="1"/>
    <col min="2058" max="2058" width="8.28515625" style="1" customWidth="1"/>
    <col min="2059" max="2062" width="11.140625" style="1" customWidth="1"/>
    <col min="2063" max="2063" width="10.140625" style="1" bestFit="1" customWidth="1"/>
    <col min="2064" max="2304" width="9.140625" style="1"/>
    <col min="2305" max="2305" width="5.28515625" style="1" customWidth="1"/>
    <col min="2306" max="2306" width="6.28515625" style="1" customWidth="1"/>
    <col min="2307" max="2307" width="8.28515625" style="1" customWidth="1"/>
    <col min="2308" max="2308" width="40.140625" style="1" customWidth="1"/>
    <col min="2309" max="2309" width="40.28515625" style="1" customWidth="1"/>
    <col min="2310" max="2310" width="13.85546875" style="1" customWidth="1"/>
    <col min="2311" max="2311" width="8.7109375" style="1" customWidth="1"/>
    <col min="2312" max="2312" width="9.85546875" style="1" customWidth="1"/>
    <col min="2313" max="2313" width="12.85546875" style="1" customWidth="1"/>
    <col min="2314" max="2314" width="8.28515625" style="1" customWidth="1"/>
    <col min="2315" max="2318" width="11.140625" style="1" customWidth="1"/>
    <col min="2319" max="2319" width="10.140625" style="1" bestFit="1" customWidth="1"/>
    <col min="2320" max="2560" width="9.140625" style="1"/>
    <col min="2561" max="2561" width="5.28515625" style="1" customWidth="1"/>
    <col min="2562" max="2562" width="6.28515625" style="1" customWidth="1"/>
    <col min="2563" max="2563" width="8.28515625" style="1" customWidth="1"/>
    <col min="2564" max="2564" width="40.140625" style="1" customWidth="1"/>
    <col min="2565" max="2565" width="40.28515625" style="1" customWidth="1"/>
    <col min="2566" max="2566" width="13.85546875" style="1" customWidth="1"/>
    <col min="2567" max="2567" width="8.7109375" style="1" customWidth="1"/>
    <col min="2568" max="2568" width="9.85546875" style="1" customWidth="1"/>
    <col min="2569" max="2569" width="12.85546875" style="1" customWidth="1"/>
    <col min="2570" max="2570" width="8.28515625" style="1" customWidth="1"/>
    <col min="2571" max="2574" width="11.140625" style="1" customWidth="1"/>
    <col min="2575" max="2575" width="10.140625" style="1" bestFit="1" customWidth="1"/>
    <col min="2576" max="2816" width="9.140625" style="1"/>
    <col min="2817" max="2817" width="5.28515625" style="1" customWidth="1"/>
    <col min="2818" max="2818" width="6.28515625" style="1" customWidth="1"/>
    <col min="2819" max="2819" width="8.28515625" style="1" customWidth="1"/>
    <col min="2820" max="2820" width="40.140625" style="1" customWidth="1"/>
    <col min="2821" max="2821" width="40.28515625" style="1" customWidth="1"/>
    <col min="2822" max="2822" width="13.85546875" style="1" customWidth="1"/>
    <col min="2823" max="2823" width="8.7109375" style="1" customWidth="1"/>
    <col min="2824" max="2824" width="9.85546875" style="1" customWidth="1"/>
    <col min="2825" max="2825" width="12.85546875" style="1" customWidth="1"/>
    <col min="2826" max="2826" width="8.28515625" style="1" customWidth="1"/>
    <col min="2827" max="2830" width="11.140625" style="1" customWidth="1"/>
    <col min="2831" max="2831" width="10.140625" style="1" bestFit="1" customWidth="1"/>
    <col min="2832" max="3072" width="9.140625" style="1"/>
    <col min="3073" max="3073" width="5.28515625" style="1" customWidth="1"/>
    <col min="3074" max="3074" width="6.28515625" style="1" customWidth="1"/>
    <col min="3075" max="3075" width="8.28515625" style="1" customWidth="1"/>
    <col min="3076" max="3076" width="40.140625" style="1" customWidth="1"/>
    <col min="3077" max="3077" width="40.28515625" style="1" customWidth="1"/>
    <col min="3078" max="3078" width="13.85546875" style="1" customWidth="1"/>
    <col min="3079" max="3079" width="8.7109375" style="1" customWidth="1"/>
    <col min="3080" max="3080" width="9.85546875" style="1" customWidth="1"/>
    <col min="3081" max="3081" width="12.85546875" style="1" customWidth="1"/>
    <col min="3082" max="3082" width="8.28515625" style="1" customWidth="1"/>
    <col min="3083" max="3086" width="11.140625" style="1" customWidth="1"/>
    <col min="3087" max="3087" width="10.140625" style="1" bestFit="1" customWidth="1"/>
    <col min="3088" max="3328" width="9.140625" style="1"/>
    <col min="3329" max="3329" width="5.28515625" style="1" customWidth="1"/>
    <col min="3330" max="3330" width="6.28515625" style="1" customWidth="1"/>
    <col min="3331" max="3331" width="8.28515625" style="1" customWidth="1"/>
    <col min="3332" max="3332" width="40.140625" style="1" customWidth="1"/>
    <col min="3333" max="3333" width="40.28515625" style="1" customWidth="1"/>
    <col min="3334" max="3334" width="13.85546875" style="1" customWidth="1"/>
    <col min="3335" max="3335" width="8.7109375" style="1" customWidth="1"/>
    <col min="3336" max="3336" width="9.85546875" style="1" customWidth="1"/>
    <col min="3337" max="3337" width="12.85546875" style="1" customWidth="1"/>
    <col min="3338" max="3338" width="8.28515625" style="1" customWidth="1"/>
    <col min="3339" max="3342" width="11.140625" style="1" customWidth="1"/>
    <col min="3343" max="3343" width="10.140625" style="1" bestFit="1" customWidth="1"/>
    <col min="3344" max="3584" width="9.140625" style="1"/>
    <col min="3585" max="3585" width="5.28515625" style="1" customWidth="1"/>
    <col min="3586" max="3586" width="6.28515625" style="1" customWidth="1"/>
    <col min="3587" max="3587" width="8.28515625" style="1" customWidth="1"/>
    <col min="3588" max="3588" width="40.140625" style="1" customWidth="1"/>
    <col min="3589" max="3589" width="40.28515625" style="1" customWidth="1"/>
    <col min="3590" max="3590" width="13.85546875" style="1" customWidth="1"/>
    <col min="3591" max="3591" width="8.7109375" style="1" customWidth="1"/>
    <col min="3592" max="3592" width="9.85546875" style="1" customWidth="1"/>
    <col min="3593" max="3593" width="12.85546875" style="1" customWidth="1"/>
    <col min="3594" max="3594" width="8.28515625" style="1" customWidth="1"/>
    <col min="3595" max="3598" width="11.140625" style="1" customWidth="1"/>
    <col min="3599" max="3599" width="10.140625" style="1" bestFit="1" customWidth="1"/>
    <col min="3600" max="3840" width="9.140625" style="1"/>
    <col min="3841" max="3841" width="5.28515625" style="1" customWidth="1"/>
    <col min="3842" max="3842" width="6.28515625" style="1" customWidth="1"/>
    <col min="3843" max="3843" width="8.28515625" style="1" customWidth="1"/>
    <col min="3844" max="3844" width="40.140625" style="1" customWidth="1"/>
    <col min="3845" max="3845" width="40.28515625" style="1" customWidth="1"/>
    <col min="3846" max="3846" width="13.85546875" style="1" customWidth="1"/>
    <col min="3847" max="3847" width="8.7109375" style="1" customWidth="1"/>
    <col min="3848" max="3848" width="9.85546875" style="1" customWidth="1"/>
    <col min="3849" max="3849" width="12.85546875" style="1" customWidth="1"/>
    <col min="3850" max="3850" width="8.28515625" style="1" customWidth="1"/>
    <col min="3851" max="3854" width="11.140625" style="1" customWidth="1"/>
    <col min="3855" max="3855" width="10.140625" style="1" bestFit="1" customWidth="1"/>
    <col min="3856" max="4096" width="9.140625" style="1"/>
    <col min="4097" max="4097" width="5.28515625" style="1" customWidth="1"/>
    <col min="4098" max="4098" width="6.28515625" style="1" customWidth="1"/>
    <col min="4099" max="4099" width="8.28515625" style="1" customWidth="1"/>
    <col min="4100" max="4100" width="40.140625" style="1" customWidth="1"/>
    <col min="4101" max="4101" width="40.28515625" style="1" customWidth="1"/>
    <col min="4102" max="4102" width="13.85546875" style="1" customWidth="1"/>
    <col min="4103" max="4103" width="8.7109375" style="1" customWidth="1"/>
    <col min="4104" max="4104" width="9.85546875" style="1" customWidth="1"/>
    <col min="4105" max="4105" width="12.85546875" style="1" customWidth="1"/>
    <col min="4106" max="4106" width="8.28515625" style="1" customWidth="1"/>
    <col min="4107" max="4110" width="11.140625" style="1" customWidth="1"/>
    <col min="4111" max="4111" width="10.140625" style="1" bestFit="1" customWidth="1"/>
    <col min="4112" max="4352" width="9.140625" style="1"/>
    <col min="4353" max="4353" width="5.28515625" style="1" customWidth="1"/>
    <col min="4354" max="4354" width="6.28515625" style="1" customWidth="1"/>
    <col min="4355" max="4355" width="8.28515625" style="1" customWidth="1"/>
    <col min="4356" max="4356" width="40.140625" style="1" customWidth="1"/>
    <col min="4357" max="4357" width="40.28515625" style="1" customWidth="1"/>
    <col min="4358" max="4358" width="13.85546875" style="1" customWidth="1"/>
    <col min="4359" max="4359" width="8.7109375" style="1" customWidth="1"/>
    <col min="4360" max="4360" width="9.85546875" style="1" customWidth="1"/>
    <col min="4361" max="4361" width="12.85546875" style="1" customWidth="1"/>
    <col min="4362" max="4362" width="8.28515625" style="1" customWidth="1"/>
    <col min="4363" max="4366" width="11.140625" style="1" customWidth="1"/>
    <col min="4367" max="4367" width="10.140625" style="1" bestFit="1" customWidth="1"/>
    <col min="4368" max="4608" width="9.140625" style="1"/>
    <col min="4609" max="4609" width="5.28515625" style="1" customWidth="1"/>
    <col min="4610" max="4610" width="6.28515625" style="1" customWidth="1"/>
    <col min="4611" max="4611" width="8.28515625" style="1" customWidth="1"/>
    <col min="4612" max="4612" width="40.140625" style="1" customWidth="1"/>
    <col min="4613" max="4613" width="40.28515625" style="1" customWidth="1"/>
    <col min="4614" max="4614" width="13.85546875" style="1" customWidth="1"/>
    <col min="4615" max="4615" width="8.7109375" style="1" customWidth="1"/>
    <col min="4616" max="4616" width="9.85546875" style="1" customWidth="1"/>
    <col min="4617" max="4617" width="12.85546875" style="1" customWidth="1"/>
    <col min="4618" max="4618" width="8.28515625" style="1" customWidth="1"/>
    <col min="4619" max="4622" width="11.140625" style="1" customWidth="1"/>
    <col min="4623" max="4623" width="10.140625" style="1" bestFit="1" customWidth="1"/>
    <col min="4624" max="4864" width="9.140625" style="1"/>
    <col min="4865" max="4865" width="5.28515625" style="1" customWidth="1"/>
    <col min="4866" max="4866" width="6.28515625" style="1" customWidth="1"/>
    <col min="4867" max="4867" width="8.28515625" style="1" customWidth="1"/>
    <col min="4868" max="4868" width="40.140625" style="1" customWidth="1"/>
    <col min="4869" max="4869" width="40.28515625" style="1" customWidth="1"/>
    <col min="4870" max="4870" width="13.85546875" style="1" customWidth="1"/>
    <col min="4871" max="4871" width="8.7109375" style="1" customWidth="1"/>
    <col min="4872" max="4872" width="9.85546875" style="1" customWidth="1"/>
    <col min="4873" max="4873" width="12.85546875" style="1" customWidth="1"/>
    <col min="4874" max="4874" width="8.28515625" style="1" customWidth="1"/>
    <col min="4875" max="4878" width="11.140625" style="1" customWidth="1"/>
    <col min="4879" max="4879" width="10.140625" style="1" bestFit="1" customWidth="1"/>
    <col min="4880" max="5120" width="9.140625" style="1"/>
    <col min="5121" max="5121" width="5.28515625" style="1" customWidth="1"/>
    <col min="5122" max="5122" width="6.28515625" style="1" customWidth="1"/>
    <col min="5123" max="5123" width="8.28515625" style="1" customWidth="1"/>
    <col min="5124" max="5124" width="40.140625" style="1" customWidth="1"/>
    <col min="5125" max="5125" width="40.28515625" style="1" customWidth="1"/>
    <col min="5126" max="5126" width="13.85546875" style="1" customWidth="1"/>
    <col min="5127" max="5127" width="8.7109375" style="1" customWidth="1"/>
    <col min="5128" max="5128" width="9.85546875" style="1" customWidth="1"/>
    <col min="5129" max="5129" width="12.85546875" style="1" customWidth="1"/>
    <col min="5130" max="5130" width="8.28515625" style="1" customWidth="1"/>
    <col min="5131" max="5134" width="11.140625" style="1" customWidth="1"/>
    <col min="5135" max="5135" width="10.140625" style="1" bestFit="1" customWidth="1"/>
    <col min="5136" max="5376" width="9.140625" style="1"/>
    <col min="5377" max="5377" width="5.28515625" style="1" customWidth="1"/>
    <col min="5378" max="5378" width="6.28515625" style="1" customWidth="1"/>
    <col min="5379" max="5379" width="8.28515625" style="1" customWidth="1"/>
    <col min="5380" max="5380" width="40.140625" style="1" customWidth="1"/>
    <col min="5381" max="5381" width="40.28515625" style="1" customWidth="1"/>
    <col min="5382" max="5382" width="13.85546875" style="1" customWidth="1"/>
    <col min="5383" max="5383" width="8.7109375" style="1" customWidth="1"/>
    <col min="5384" max="5384" width="9.85546875" style="1" customWidth="1"/>
    <col min="5385" max="5385" width="12.85546875" style="1" customWidth="1"/>
    <col min="5386" max="5386" width="8.28515625" style="1" customWidth="1"/>
    <col min="5387" max="5390" width="11.140625" style="1" customWidth="1"/>
    <col min="5391" max="5391" width="10.140625" style="1" bestFit="1" customWidth="1"/>
    <col min="5392" max="5632" width="9.140625" style="1"/>
    <col min="5633" max="5633" width="5.28515625" style="1" customWidth="1"/>
    <col min="5634" max="5634" width="6.28515625" style="1" customWidth="1"/>
    <col min="5635" max="5635" width="8.28515625" style="1" customWidth="1"/>
    <col min="5636" max="5636" width="40.140625" style="1" customWidth="1"/>
    <col min="5637" max="5637" width="40.28515625" style="1" customWidth="1"/>
    <col min="5638" max="5638" width="13.85546875" style="1" customWidth="1"/>
    <col min="5639" max="5639" width="8.7109375" style="1" customWidth="1"/>
    <col min="5640" max="5640" width="9.85546875" style="1" customWidth="1"/>
    <col min="5641" max="5641" width="12.85546875" style="1" customWidth="1"/>
    <col min="5642" max="5642" width="8.28515625" style="1" customWidth="1"/>
    <col min="5643" max="5646" width="11.140625" style="1" customWidth="1"/>
    <col min="5647" max="5647" width="10.140625" style="1" bestFit="1" customWidth="1"/>
    <col min="5648" max="5888" width="9.140625" style="1"/>
    <col min="5889" max="5889" width="5.28515625" style="1" customWidth="1"/>
    <col min="5890" max="5890" width="6.28515625" style="1" customWidth="1"/>
    <col min="5891" max="5891" width="8.28515625" style="1" customWidth="1"/>
    <col min="5892" max="5892" width="40.140625" style="1" customWidth="1"/>
    <col min="5893" max="5893" width="40.28515625" style="1" customWidth="1"/>
    <col min="5894" max="5894" width="13.85546875" style="1" customWidth="1"/>
    <col min="5895" max="5895" width="8.7109375" style="1" customWidth="1"/>
    <col min="5896" max="5896" width="9.85546875" style="1" customWidth="1"/>
    <col min="5897" max="5897" width="12.85546875" style="1" customWidth="1"/>
    <col min="5898" max="5898" width="8.28515625" style="1" customWidth="1"/>
    <col min="5899" max="5902" width="11.140625" style="1" customWidth="1"/>
    <col min="5903" max="5903" width="10.140625" style="1" bestFit="1" customWidth="1"/>
    <col min="5904" max="6144" width="9.140625" style="1"/>
    <col min="6145" max="6145" width="5.28515625" style="1" customWidth="1"/>
    <col min="6146" max="6146" width="6.28515625" style="1" customWidth="1"/>
    <col min="6147" max="6147" width="8.28515625" style="1" customWidth="1"/>
    <col min="6148" max="6148" width="40.140625" style="1" customWidth="1"/>
    <col min="6149" max="6149" width="40.28515625" style="1" customWidth="1"/>
    <col min="6150" max="6150" width="13.85546875" style="1" customWidth="1"/>
    <col min="6151" max="6151" width="8.7109375" style="1" customWidth="1"/>
    <col min="6152" max="6152" width="9.85546875" style="1" customWidth="1"/>
    <col min="6153" max="6153" width="12.85546875" style="1" customWidth="1"/>
    <col min="6154" max="6154" width="8.28515625" style="1" customWidth="1"/>
    <col min="6155" max="6158" width="11.140625" style="1" customWidth="1"/>
    <col min="6159" max="6159" width="10.140625" style="1" bestFit="1" customWidth="1"/>
    <col min="6160" max="6400" width="9.140625" style="1"/>
    <col min="6401" max="6401" width="5.28515625" style="1" customWidth="1"/>
    <col min="6402" max="6402" width="6.28515625" style="1" customWidth="1"/>
    <col min="6403" max="6403" width="8.28515625" style="1" customWidth="1"/>
    <col min="6404" max="6404" width="40.140625" style="1" customWidth="1"/>
    <col min="6405" max="6405" width="40.28515625" style="1" customWidth="1"/>
    <col min="6406" max="6406" width="13.85546875" style="1" customWidth="1"/>
    <col min="6407" max="6407" width="8.7109375" style="1" customWidth="1"/>
    <col min="6408" max="6408" width="9.85546875" style="1" customWidth="1"/>
    <col min="6409" max="6409" width="12.85546875" style="1" customWidth="1"/>
    <col min="6410" max="6410" width="8.28515625" style="1" customWidth="1"/>
    <col min="6411" max="6414" width="11.140625" style="1" customWidth="1"/>
    <col min="6415" max="6415" width="10.140625" style="1" bestFit="1" customWidth="1"/>
    <col min="6416" max="6656" width="9.140625" style="1"/>
    <col min="6657" max="6657" width="5.28515625" style="1" customWidth="1"/>
    <col min="6658" max="6658" width="6.28515625" style="1" customWidth="1"/>
    <col min="6659" max="6659" width="8.28515625" style="1" customWidth="1"/>
    <col min="6660" max="6660" width="40.140625" style="1" customWidth="1"/>
    <col min="6661" max="6661" width="40.28515625" style="1" customWidth="1"/>
    <col min="6662" max="6662" width="13.85546875" style="1" customWidth="1"/>
    <col min="6663" max="6663" width="8.7109375" style="1" customWidth="1"/>
    <col min="6664" max="6664" width="9.85546875" style="1" customWidth="1"/>
    <col min="6665" max="6665" width="12.85546875" style="1" customWidth="1"/>
    <col min="6666" max="6666" width="8.28515625" style="1" customWidth="1"/>
    <col min="6667" max="6670" width="11.140625" style="1" customWidth="1"/>
    <col min="6671" max="6671" width="10.140625" style="1" bestFit="1" customWidth="1"/>
    <col min="6672" max="6912" width="9.140625" style="1"/>
    <col min="6913" max="6913" width="5.28515625" style="1" customWidth="1"/>
    <col min="6914" max="6914" width="6.28515625" style="1" customWidth="1"/>
    <col min="6915" max="6915" width="8.28515625" style="1" customWidth="1"/>
    <col min="6916" max="6916" width="40.140625" style="1" customWidth="1"/>
    <col min="6917" max="6917" width="40.28515625" style="1" customWidth="1"/>
    <col min="6918" max="6918" width="13.85546875" style="1" customWidth="1"/>
    <col min="6919" max="6919" width="8.7109375" style="1" customWidth="1"/>
    <col min="6920" max="6920" width="9.85546875" style="1" customWidth="1"/>
    <col min="6921" max="6921" width="12.85546875" style="1" customWidth="1"/>
    <col min="6922" max="6922" width="8.28515625" style="1" customWidth="1"/>
    <col min="6923" max="6926" width="11.140625" style="1" customWidth="1"/>
    <col min="6927" max="6927" width="10.140625" style="1" bestFit="1" customWidth="1"/>
    <col min="6928" max="7168" width="9.140625" style="1"/>
    <col min="7169" max="7169" width="5.28515625" style="1" customWidth="1"/>
    <col min="7170" max="7170" width="6.28515625" style="1" customWidth="1"/>
    <col min="7171" max="7171" width="8.28515625" style="1" customWidth="1"/>
    <col min="7172" max="7172" width="40.140625" style="1" customWidth="1"/>
    <col min="7173" max="7173" width="40.28515625" style="1" customWidth="1"/>
    <col min="7174" max="7174" width="13.85546875" style="1" customWidth="1"/>
    <col min="7175" max="7175" width="8.7109375" style="1" customWidth="1"/>
    <col min="7176" max="7176" width="9.85546875" style="1" customWidth="1"/>
    <col min="7177" max="7177" width="12.85546875" style="1" customWidth="1"/>
    <col min="7178" max="7178" width="8.28515625" style="1" customWidth="1"/>
    <col min="7179" max="7182" width="11.140625" style="1" customWidth="1"/>
    <col min="7183" max="7183" width="10.140625" style="1" bestFit="1" customWidth="1"/>
    <col min="7184" max="7424" width="9.140625" style="1"/>
    <col min="7425" max="7425" width="5.28515625" style="1" customWidth="1"/>
    <col min="7426" max="7426" width="6.28515625" style="1" customWidth="1"/>
    <col min="7427" max="7427" width="8.28515625" style="1" customWidth="1"/>
    <col min="7428" max="7428" width="40.140625" style="1" customWidth="1"/>
    <col min="7429" max="7429" width="40.28515625" style="1" customWidth="1"/>
    <col min="7430" max="7430" width="13.85546875" style="1" customWidth="1"/>
    <col min="7431" max="7431" width="8.7109375" style="1" customWidth="1"/>
    <col min="7432" max="7432" width="9.85546875" style="1" customWidth="1"/>
    <col min="7433" max="7433" width="12.85546875" style="1" customWidth="1"/>
    <col min="7434" max="7434" width="8.28515625" style="1" customWidth="1"/>
    <col min="7435" max="7438" width="11.140625" style="1" customWidth="1"/>
    <col min="7439" max="7439" width="10.140625" style="1" bestFit="1" customWidth="1"/>
    <col min="7440" max="7680" width="9.140625" style="1"/>
    <col min="7681" max="7681" width="5.28515625" style="1" customWidth="1"/>
    <col min="7682" max="7682" width="6.28515625" style="1" customWidth="1"/>
    <col min="7683" max="7683" width="8.28515625" style="1" customWidth="1"/>
    <col min="7684" max="7684" width="40.140625" style="1" customWidth="1"/>
    <col min="7685" max="7685" width="40.28515625" style="1" customWidth="1"/>
    <col min="7686" max="7686" width="13.85546875" style="1" customWidth="1"/>
    <col min="7687" max="7687" width="8.7109375" style="1" customWidth="1"/>
    <col min="7688" max="7688" width="9.85546875" style="1" customWidth="1"/>
    <col min="7689" max="7689" width="12.85546875" style="1" customWidth="1"/>
    <col min="7690" max="7690" width="8.28515625" style="1" customWidth="1"/>
    <col min="7691" max="7694" width="11.140625" style="1" customWidth="1"/>
    <col min="7695" max="7695" width="10.140625" style="1" bestFit="1" customWidth="1"/>
    <col min="7696" max="7936" width="9.140625" style="1"/>
    <col min="7937" max="7937" width="5.28515625" style="1" customWidth="1"/>
    <col min="7938" max="7938" width="6.28515625" style="1" customWidth="1"/>
    <col min="7939" max="7939" width="8.28515625" style="1" customWidth="1"/>
    <col min="7940" max="7940" width="40.140625" style="1" customWidth="1"/>
    <col min="7941" max="7941" width="40.28515625" style="1" customWidth="1"/>
    <col min="7942" max="7942" width="13.85546875" style="1" customWidth="1"/>
    <col min="7943" max="7943" width="8.7109375" style="1" customWidth="1"/>
    <col min="7944" max="7944" width="9.85546875" style="1" customWidth="1"/>
    <col min="7945" max="7945" width="12.85546875" style="1" customWidth="1"/>
    <col min="7946" max="7946" width="8.28515625" style="1" customWidth="1"/>
    <col min="7947" max="7950" width="11.140625" style="1" customWidth="1"/>
    <col min="7951" max="7951" width="10.140625" style="1" bestFit="1" customWidth="1"/>
    <col min="7952" max="8192" width="9.140625" style="1"/>
    <col min="8193" max="8193" width="5.28515625" style="1" customWidth="1"/>
    <col min="8194" max="8194" width="6.28515625" style="1" customWidth="1"/>
    <col min="8195" max="8195" width="8.28515625" style="1" customWidth="1"/>
    <col min="8196" max="8196" width="40.140625" style="1" customWidth="1"/>
    <col min="8197" max="8197" width="40.28515625" style="1" customWidth="1"/>
    <col min="8198" max="8198" width="13.85546875" style="1" customWidth="1"/>
    <col min="8199" max="8199" width="8.7109375" style="1" customWidth="1"/>
    <col min="8200" max="8200" width="9.85546875" style="1" customWidth="1"/>
    <col min="8201" max="8201" width="12.85546875" style="1" customWidth="1"/>
    <col min="8202" max="8202" width="8.28515625" style="1" customWidth="1"/>
    <col min="8203" max="8206" width="11.140625" style="1" customWidth="1"/>
    <col min="8207" max="8207" width="10.140625" style="1" bestFit="1" customWidth="1"/>
    <col min="8208" max="8448" width="9.140625" style="1"/>
    <col min="8449" max="8449" width="5.28515625" style="1" customWidth="1"/>
    <col min="8450" max="8450" width="6.28515625" style="1" customWidth="1"/>
    <col min="8451" max="8451" width="8.28515625" style="1" customWidth="1"/>
    <col min="8452" max="8452" width="40.140625" style="1" customWidth="1"/>
    <col min="8453" max="8453" width="40.28515625" style="1" customWidth="1"/>
    <col min="8454" max="8454" width="13.85546875" style="1" customWidth="1"/>
    <col min="8455" max="8455" width="8.7109375" style="1" customWidth="1"/>
    <col min="8456" max="8456" width="9.85546875" style="1" customWidth="1"/>
    <col min="8457" max="8457" width="12.85546875" style="1" customWidth="1"/>
    <col min="8458" max="8458" width="8.28515625" style="1" customWidth="1"/>
    <col min="8459" max="8462" width="11.140625" style="1" customWidth="1"/>
    <col min="8463" max="8463" width="10.140625" style="1" bestFit="1" customWidth="1"/>
    <col min="8464" max="8704" width="9.140625" style="1"/>
    <col min="8705" max="8705" width="5.28515625" style="1" customWidth="1"/>
    <col min="8706" max="8706" width="6.28515625" style="1" customWidth="1"/>
    <col min="8707" max="8707" width="8.28515625" style="1" customWidth="1"/>
    <col min="8708" max="8708" width="40.140625" style="1" customWidth="1"/>
    <col min="8709" max="8709" width="40.28515625" style="1" customWidth="1"/>
    <col min="8710" max="8710" width="13.85546875" style="1" customWidth="1"/>
    <col min="8711" max="8711" width="8.7109375" style="1" customWidth="1"/>
    <col min="8712" max="8712" width="9.85546875" style="1" customWidth="1"/>
    <col min="8713" max="8713" width="12.85546875" style="1" customWidth="1"/>
    <col min="8714" max="8714" width="8.28515625" style="1" customWidth="1"/>
    <col min="8715" max="8718" width="11.140625" style="1" customWidth="1"/>
    <col min="8719" max="8719" width="10.140625" style="1" bestFit="1" customWidth="1"/>
    <col min="8720" max="8960" width="9.140625" style="1"/>
    <col min="8961" max="8961" width="5.28515625" style="1" customWidth="1"/>
    <col min="8962" max="8962" width="6.28515625" style="1" customWidth="1"/>
    <col min="8963" max="8963" width="8.28515625" style="1" customWidth="1"/>
    <col min="8964" max="8964" width="40.140625" style="1" customWidth="1"/>
    <col min="8965" max="8965" width="40.28515625" style="1" customWidth="1"/>
    <col min="8966" max="8966" width="13.85546875" style="1" customWidth="1"/>
    <col min="8967" max="8967" width="8.7109375" style="1" customWidth="1"/>
    <col min="8968" max="8968" width="9.85546875" style="1" customWidth="1"/>
    <col min="8969" max="8969" width="12.85546875" style="1" customWidth="1"/>
    <col min="8970" max="8970" width="8.28515625" style="1" customWidth="1"/>
    <col min="8971" max="8974" width="11.140625" style="1" customWidth="1"/>
    <col min="8975" max="8975" width="10.140625" style="1" bestFit="1" customWidth="1"/>
    <col min="8976" max="9216" width="9.140625" style="1"/>
    <col min="9217" max="9217" width="5.28515625" style="1" customWidth="1"/>
    <col min="9218" max="9218" width="6.28515625" style="1" customWidth="1"/>
    <col min="9219" max="9219" width="8.28515625" style="1" customWidth="1"/>
    <col min="9220" max="9220" width="40.140625" style="1" customWidth="1"/>
    <col min="9221" max="9221" width="40.28515625" style="1" customWidth="1"/>
    <col min="9222" max="9222" width="13.85546875" style="1" customWidth="1"/>
    <col min="9223" max="9223" width="8.7109375" style="1" customWidth="1"/>
    <col min="9224" max="9224" width="9.85546875" style="1" customWidth="1"/>
    <col min="9225" max="9225" width="12.85546875" style="1" customWidth="1"/>
    <col min="9226" max="9226" width="8.28515625" style="1" customWidth="1"/>
    <col min="9227" max="9230" width="11.140625" style="1" customWidth="1"/>
    <col min="9231" max="9231" width="10.140625" style="1" bestFit="1" customWidth="1"/>
    <col min="9232" max="9472" width="9.140625" style="1"/>
    <col min="9473" max="9473" width="5.28515625" style="1" customWidth="1"/>
    <col min="9474" max="9474" width="6.28515625" style="1" customWidth="1"/>
    <col min="9475" max="9475" width="8.28515625" style="1" customWidth="1"/>
    <col min="9476" max="9476" width="40.140625" style="1" customWidth="1"/>
    <col min="9477" max="9477" width="40.28515625" style="1" customWidth="1"/>
    <col min="9478" max="9478" width="13.85546875" style="1" customWidth="1"/>
    <col min="9479" max="9479" width="8.7109375" style="1" customWidth="1"/>
    <col min="9480" max="9480" width="9.85546875" style="1" customWidth="1"/>
    <col min="9481" max="9481" width="12.85546875" style="1" customWidth="1"/>
    <col min="9482" max="9482" width="8.28515625" style="1" customWidth="1"/>
    <col min="9483" max="9486" width="11.140625" style="1" customWidth="1"/>
    <col min="9487" max="9487" width="10.140625" style="1" bestFit="1" customWidth="1"/>
    <col min="9488" max="9728" width="9.140625" style="1"/>
    <col min="9729" max="9729" width="5.28515625" style="1" customWidth="1"/>
    <col min="9730" max="9730" width="6.28515625" style="1" customWidth="1"/>
    <col min="9731" max="9731" width="8.28515625" style="1" customWidth="1"/>
    <col min="9732" max="9732" width="40.140625" style="1" customWidth="1"/>
    <col min="9733" max="9733" width="40.28515625" style="1" customWidth="1"/>
    <col min="9734" max="9734" width="13.85546875" style="1" customWidth="1"/>
    <col min="9735" max="9735" width="8.7109375" style="1" customWidth="1"/>
    <col min="9736" max="9736" width="9.85546875" style="1" customWidth="1"/>
    <col min="9737" max="9737" width="12.85546875" style="1" customWidth="1"/>
    <col min="9738" max="9738" width="8.28515625" style="1" customWidth="1"/>
    <col min="9739" max="9742" width="11.140625" style="1" customWidth="1"/>
    <col min="9743" max="9743" width="10.140625" style="1" bestFit="1" customWidth="1"/>
    <col min="9744" max="9984" width="9.140625" style="1"/>
    <col min="9985" max="9985" width="5.28515625" style="1" customWidth="1"/>
    <col min="9986" max="9986" width="6.28515625" style="1" customWidth="1"/>
    <col min="9987" max="9987" width="8.28515625" style="1" customWidth="1"/>
    <col min="9988" max="9988" width="40.140625" style="1" customWidth="1"/>
    <col min="9989" max="9989" width="40.28515625" style="1" customWidth="1"/>
    <col min="9990" max="9990" width="13.85546875" style="1" customWidth="1"/>
    <col min="9991" max="9991" width="8.7109375" style="1" customWidth="1"/>
    <col min="9992" max="9992" width="9.85546875" style="1" customWidth="1"/>
    <col min="9993" max="9993" width="12.85546875" style="1" customWidth="1"/>
    <col min="9994" max="9994" width="8.28515625" style="1" customWidth="1"/>
    <col min="9995" max="9998" width="11.140625" style="1" customWidth="1"/>
    <col min="9999" max="9999" width="10.140625" style="1" bestFit="1" customWidth="1"/>
    <col min="10000" max="10240" width="9.140625" style="1"/>
    <col min="10241" max="10241" width="5.28515625" style="1" customWidth="1"/>
    <col min="10242" max="10242" width="6.28515625" style="1" customWidth="1"/>
    <col min="10243" max="10243" width="8.28515625" style="1" customWidth="1"/>
    <col min="10244" max="10244" width="40.140625" style="1" customWidth="1"/>
    <col min="10245" max="10245" width="40.28515625" style="1" customWidth="1"/>
    <col min="10246" max="10246" width="13.85546875" style="1" customWidth="1"/>
    <col min="10247" max="10247" width="8.7109375" style="1" customWidth="1"/>
    <col min="10248" max="10248" width="9.85546875" style="1" customWidth="1"/>
    <col min="10249" max="10249" width="12.85546875" style="1" customWidth="1"/>
    <col min="10250" max="10250" width="8.28515625" style="1" customWidth="1"/>
    <col min="10251" max="10254" width="11.140625" style="1" customWidth="1"/>
    <col min="10255" max="10255" width="10.140625" style="1" bestFit="1" customWidth="1"/>
    <col min="10256" max="10496" width="9.140625" style="1"/>
    <col min="10497" max="10497" width="5.28515625" style="1" customWidth="1"/>
    <col min="10498" max="10498" width="6.28515625" style="1" customWidth="1"/>
    <col min="10499" max="10499" width="8.28515625" style="1" customWidth="1"/>
    <col min="10500" max="10500" width="40.140625" style="1" customWidth="1"/>
    <col min="10501" max="10501" width="40.28515625" style="1" customWidth="1"/>
    <col min="10502" max="10502" width="13.85546875" style="1" customWidth="1"/>
    <col min="10503" max="10503" width="8.7109375" style="1" customWidth="1"/>
    <col min="10504" max="10504" width="9.85546875" style="1" customWidth="1"/>
    <col min="10505" max="10505" width="12.85546875" style="1" customWidth="1"/>
    <col min="10506" max="10506" width="8.28515625" style="1" customWidth="1"/>
    <col min="10507" max="10510" width="11.140625" style="1" customWidth="1"/>
    <col min="10511" max="10511" width="10.140625" style="1" bestFit="1" customWidth="1"/>
    <col min="10512" max="10752" width="9.140625" style="1"/>
    <col min="10753" max="10753" width="5.28515625" style="1" customWidth="1"/>
    <col min="10754" max="10754" width="6.28515625" style="1" customWidth="1"/>
    <col min="10755" max="10755" width="8.28515625" style="1" customWidth="1"/>
    <col min="10756" max="10756" width="40.140625" style="1" customWidth="1"/>
    <col min="10757" max="10757" width="40.28515625" style="1" customWidth="1"/>
    <col min="10758" max="10758" width="13.85546875" style="1" customWidth="1"/>
    <col min="10759" max="10759" width="8.7109375" style="1" customWidth="1"/>
    <col min="10760" max="10760" width="9.85546875" style="1" customWidth="1"/>
    <col min="10761" max="10761" width="12.85546875" style="1" customWidth="1"/>
    <col min="10762" max="10762" width="8.28515625" style="1" customWidth="1"/>
    <col min="10763" max="10766" width="11.140625" style="1" customWidth="1"/>
    <col min="10767" max="10767" width="10.140625" style="1" bestFit="1" customWidth="1"/>
    <col min="10768" max="11008" width="9.140625" style="1"/>
    <col min="11009" max="11009" width="5.28515625" style="1" customWidth="1"/>
    <col min="11010" max="11010" width="6.28515625" style="1" customWidth="1"/>
    <col min="11011" max="11011" width="8.28515625" style="1" customWidth="1"/>
    <col min="11012" max="11012" width="40.140625" style="1" customWidth="1"/>
    <col min="11013" max="11013" width="40.28515625" style="1" customWidth="1"/>
    <col min="11014" max="11014" width="13.85546875" style="1" customWidth="1"/>
    <col min="11015" max="11015" width="8.7109375" style="1" customWidth="1"/>
    <col min="11016" max="11016" width="9.85546875" style="1" customWidth="1"/>
    <col min="11017" max="11017" width="12.85546875" style="1" customWidth="1"/>
    <col min="11018" max="11018" width="8.28515625" style="1" customWidth="1"/>
    <col min="11019" max="11022" width="11.140625" style="1" customWidth="1"/>
    <col min="11023" max="11023" width="10.140625" style="1" bestFit="1" customWidth="1"/>
    <col min="11024" max="11264" width="9.140625" style="1"/>
    <col min="11265" max="11265" width="5.28515625" style="1" customWidth="1"/>
    <col min="11266" max="11266" width="6.28515625" style="1" customWidth="1"/>
    <col min="11267" max="11267" width="8.28515625" style="1" customWidth="1"/>
    <col min="11268" max="11268" width="40.140625" style="1" customWidth="1"/>
    <col min="11269" max="11269" width="40.28515625" style="1" customWidth="1"/>
    <col min="11270" max="11270" width="13.85546875" style="1" customWidth="1"/>
    <col min="11271" max="11271" width="8.7109375" style="1" customWidth="1"/>
    <col min="11272" max="11272" width="9.85546875" style="1" customWidth="1"/>
    <col min="11273" max="11273" width="12.85546875" style="1" customWidth="1"/>
    <col min="11274" max="11274" width="8.28515625" style="1" customWidth="1"/>
    <col min="11275" max="11278" width="11.140625" style="1" customWidth="1"/>
    <col min="11279" max="11279" width="10.140625" style="1" bestFit="1" customWidth="1"/>
    <col min="11280" max="11520" width="9.140625" style="1"/>
    <col min="11521" max="11521" width="5.28515625" style="1" customWidth="1"/>
    <col min="11522" max="11522" width="6.28515625" style="1" customWidth="1"/>
    <col min="11523" max="11523" width="8.28515625" style="1" customWidth="1"/>
    <col min="11524" max="11524" width="40.140625" style="1" customWidth="1"/>
    <col min="11525" max="11525" width="40.28515625" style="1" customWidth="1"/>
    <col min="11526" max="11526" width="13.85546875" style="1" customWidth="1"/>
    <col min="11527" max="11527" width="8.7109375" style="1" customWidth="1"/>
    <col min="11528" max="11528" width="9.85546875" style="1" customWidth="1"/>
    <col min="11529" max="11529" width="12.85546875" style="1" customWidth="1"/>
    <col min="11530" max="11530" width="8.28515625" style="1" customWidth="1"/>
    <col min="11531" max="11534" width="11.140625" style="1" customWidth="1"/>
    <col min="11535" max="11535" width="10.140625" style="1" bestFit="1" customWidth="1"/>
    <col min="11536" max="11776" width="9.140625" style="1"/>
    <col min="11777" max="11777" width="5.28515625" style="1" customWidth="1"/>
    <col min="11778" max="11778" width="6.28515625" style="1" customWidth="1"/>
    <col min="11779" max="11779" width="8.28515625" style="1" customWidth="1"/>
    <col min="11780" max="11780" width="40.140625" style="1" customWidth="1"/>
    <col min="11781" max="11781" width="40.28515625" style="1" customWidth="1"/>
    <col min="11782" max="11782" width="13.85546875" style="1" customWidth="1"/>
    <col min="11783" max="11783" width="8.7109375" style="1" customWidth="1"/>
    <col min="11784" max="11784" width="9.85546875" style="1" customWidth="1"/>
    <col min="11785" max="11785" width="12.85546875" style="1" customWidth="1"/>
    <col min="11786" max="11786" width="8.28515625" style="1" customWidth="1"/>
    <col min="11787" max="11790" width="11.140625" style="1" customWidth="1"/>
    <col min="11791" max="11791" width="10.140625" style="1" bestFit="1" customWidth="1"/>
    <col min="11792" max="12032" width="9.140625" style="1"/>
    <col min="12033" max="12033" width="5.28515625" style="1" customWidth="1"/>
    <col min="12034" max="12034" width="6.28515625" style="1" customWidth="1"/>
    <col min="12035" max="12035" width="8.28515625" style="1" customWidth="1"/>
    <col min="12036" max="12036" width="40.140625" style="1" customWidth="1"/>
    <col min="12037" max="12037" width="40.28515625" style="1" customWidth="1"/>
    <col min="12038" max="12038" width="13.85546875" style="1" customWidth="1"/>
    <col min="12039" max="12039" width="8.7109375" style="1" customWidth="1"/>
    <col min="12040" max="12040" width="9.85546875" style="1" customWidth="1"/>
    <col min="12041" max="12041" width="12.85546875" style="1" customWidth="1"/>
    <col min="12042" max="12042" width="8.28515625" style="1" customWidth="1"/>
    <col min="12043" max="12046" width="11.140625" style="1" customWidth="1"/>
    <col min="12047" max="12047" width="10.140625" style="1" bestFit="1" customWidth="1"/>
    <col min="12048" max="12288" width="9.140625" style="1"/>
    <col min="12289" max="12289" width="5.28515625" style="1" customWidth="1"/>
    <col min="12290" max="12290" width="6.28515625" style="1" customWidth="1"/>
    <col min="12291" max="12291" width="8.28515625" style="1" customWidth="1"/>
    <col min="12292" max="12292" width="40.140625" style="1" customWidth="1"/>
    <col min="12293" max="12293" width="40.28515625" style="1" customWidth="1"/>
    <col min="12294" max="12294" width="13.85546875" style="1" customWidth="1"/>
    <col min="12295" max="12295" width="8.7109375" style="1" customWidth="1"/>
    <col min="12296" max="12296" width="9.85546875" style="1" customWidth="1"/>
    <col min="12297" max="12297" width="12.85546875" style="1" customWidth="1"/>
    <col min="12298" max="12298" width="8.28515625" style="1" customWidth="1"/>
    <col min="12299" max="12302" width="11.140625" style="1" customWidth="1"/>
    <col min="12303" max="12303" width="10.140625" style="1" bestFit="1" customWidth="1"/>
    <col min="12304" max="12544" width="9.140625" style="1"/>
    <col min="12545" max="12545" width="5.28515625" style="1" customWidth="1"/>
    <col min="12546" max="12546" width="6.28515625" style="1" customWidth="1"/>
    <col min="12547" max="12547" width="8.28515625" style="1" customWidth="1"/>
    <col min="12548" max="12548" width="40.140625" style="1" customWidth="1"/>
    <col min="12549" max="12549" width="40.28515625" style="1" customWidth="1"/>
    <col min="12550" max="12550" width="13.85546875" style="1" customWidth="1"/>
    <col min="12551" max="12551" width="8.7109375" style="1" customWidth="1"/>
    <col min="12552" max="12552" width="9.85546875" style="1" customWidth="1"/>
    <col min="12553" max="12553" width="12.85546875" style="1" customWidth="1"/>
    <col min="12554" max="12554" width="8.28515625" style="1" customWidth="1"/>
    <col min="12555" max="12558" width="11.140625" style="1" customWidth="1"/>
    <col min="12559" max="12559" width="10.140625" style="1" bestFit="1" customWidth="1"/>
    <col min="12560" max="12800" width="9.140625" style="1"/>
    <col min="12801" max="12801" width="5.28515625" style="1" customWidth="1"/>
    <col min="12802" max="12802" width="6.28515625" style="1" customWidth="1"/>
    <col min="12803" max="12803" width="8.28515625" style="1" customWidth="1"/>
    <col min="12804" max="12804" width="40.140625" style="1" customWidth="1"/>
    <col min="12805" max="12805" width="40.28515625" style="1" customWidth="1"/>
    <col min="12806" max="12806" width="13.85546875" style="1" customWidth="1"/>
    <col min="12807" max="12807" width="8.7109375" style="1" customWidth="1"/>
    <col min="12808" max="12808" width="9.85546875" style="1" customWidth="1"/>
    <col min="12809" max="12809" width="12.85546875" style="1" customWidth="1"/>
    <col min="12810" max="12810" width="8.28515625" style="1" customWidth="1"/>
    <col min="12811" max="12814" width="11.140625" style="1" customWidth="1"/>
    <col min="12815" max="12815" width="10.140625" style="1" bestFit="1" customWidth="1"/>
    <col min="12816" max="13056" width="9.140625" style="1"/>
    <col min="13057" max="13057" width="5.28515625" style="1" customWidth="1"/>
    <col min="13058" max="13058" width="6.28515625" style="1" customWidth="1"/>
    <col min="13059" max="13059" width="8.28515625" style="1" customWidth="1"/>
    <col min="13060" max="13060" width="40.140625" style="1" customWidth="1"/>
    <col min="13061" max="13061" width="40.28515625" style="1" customWidth="1"/>
    <col min="13062" max="13062" width="13.85546875" style="1" customWidth="1"/>
    <col min="13063" max="13063" width="8.7109375" style="1" customWidth="1"/>
    <col min="13064" max="13064" width="9.85546875" style="1" customWidth="1"/>
    <col min="13065" max="13065" width="12.85546875" style="1" customWidth="1"/>
    <col min="13066" max="13066" width="8.28515625" style="1" customWidth="1"/>
    <col min="13067" max="13070" width="11.140625" style="1" customWidth="1"/>
    <col min="13071" max="13071" width="10.140625" style="1" bestFit="1" customWidth="1"/>
    <col min="13072" max="13312" width="9.140625" style="1"/>
    <col min="13313" max="13313" width="5.28515625" style="1" customWidth="1"/>
    <col min="13314" max="13314" width="6.28515625" style="1" customWidth="1"/>
    <col min="13315" max="13315" width="8.28515625" style="1" customWidth="1"/>
    <col min="13316" max="13316" width="40.140625" style="1" customWidth="1"/>
    <col min="13317" max="13317" width="40.28515625" style="1" customWidth="1"/>
    <col min="13318" max="13318" width="13.85546875" style="1" customWidth="1"/>
    <col min="13319" max="13319" width="8.7109375" style="1" customWidth="1"/>
    <col min="13320" max="13320" width="9.85546875" style="1" customWidth="1"/>
    <col min="13321" max="13321" width="12.85546875" style="1" customWidth="1"/>
    <col min="13322" max="13322" width="8.28515625" style="1" customWidth="1"/>
    <col min="13323" max="13326" width="11.140625" style="1" customWidth="1"/>
    <col min="13327" max="13327" width="10.140625" style="1" bestFit="1" customWidth="1"/>
    <col min="13328" max="13568" width="9.140625" style="1"/>
    <col min="13569" max="13569" width="5.28515625" style="1" customWidth="1"/>
    <col min="13570" max="13570" width="6.28515625" style="1" customWidth="1"/>
    <col min="13571" max="13571" width="8.28515625" style="1" customWidth="1"/>
    <col min="13572" max="13572" width="40.140625" style="1" customWidth="1"/>
    <col min="13573" max="13573" width="40.28515625" style="1" customWidth="1"/>
    <col min="13574" max="13574" width="13.85546875" style="1" customWidth="1"/>
    <col min="13575" max="13575" width="8.7109375" style="1" customWidth="1"/>
    <col min="13576" max="13576" width="9.85546875" style="1" customWidth="1"/>
    <col min="13577" max="13577" width="12.85546875" style="1" customWidth="1"/>
    <col min="13578" max="13578" width="8.28515625" style="1" customWidth="1"/>
    <col min="13579" max="13582" width="11.140625" style="1" customWidth="1"/>
    <col min="13583" max="13583" width="10.140625" style="1" bestFit="1" customWidth="1"/>
    <col min="13584" max="13824" width="9.140625" style="1"/>
    <col min="13825" max="13825" width="5.28515625" style="1" customWidth="1"/>
    <col min="13826" max="13826" width="6.28515625" style="1" customWidth="1"/>
    <col min="13827" max="13827" width="8.28515625" style="1" customWidth="1"/>
    <col min="13828" max="13828" width="40.140625" style="1" customWidth="1"/>
    <col min="13829" max="13829" width="40.28515625" style="1" customWidth="1"/>
    <col min="13830" max="13830" width="13.85546875" style="1" customWidth="1"/>
    <col min="13831" max="13831" width="8.7109375" style="1" customWidth="1"/>
    <col min="13832" max="13832" width="9.85546875" style="1" customWidth="1"/>
    <col min="13833" max="13833" width="12.85546875" style="1" customWidth="1"/>
    <col min="13834" max="13834" width="8.28515625" style="1" customWidth="1"/>
    <col min="13835" max="13838" width="11.140625" style="1" customWidth="1"/>
    <col min="13839" max="13839" width="10.140625" style="1" bestFit="1" customWidth="1"/>
    <col min="13840" max="14080" width="9.140625" style="1"/>
    <col min="14081" max="14081" width="5.28515625" style="1" customWidth="1"/>
    <col min="14082" max="14082" width="6.28515625" style="1" customWidth="1"/>
    <col min="14083" max="14083" width="8.28515625" style="1" customWidth="1"/>
    <col min="14084" max="14084" width="40.140625" style="1" customWidth="1"/>
    <col min="14085" max="14085" width="40.28515625" style="1" customWidth="1"/>
    <col min="14086" max="14086" width="13.85546875" style="1" customWidth="1"/>
    <col min="14087" max="14087" width="8.7109375" style="1" customWidth="1"/>
    <col min="14088" max="14088" width="9.85546875" style="1" customWidth="1"/>
    <col min="14089" max="14089" width="12.85546875" style="1" customWidth="1"/>
    <col min="14090" max="14090" width="8.28515625" style="1" customWidth="1"/>
    <col min="14091" max="14094" width="11.140625" style="1" customWidth="1"/>
    <col min="14095" max="14095" width="10.140625" style="1" bestFit="1" customWidth="1"/>
    <col min="14096" max="14336" width="9.140625" style="1"/>
    <col min="14337" max="14337" width="5.28515625" style="1" customWidth="1"/>
    <col min="14338" max="14338" width="6.28515625" style="1" customWidth="1"/>
    <col min="14339" max="14339" width="8.28515625" style="1" customWidth="1"/>
    <col min="14340" max="14340" width="40.140625" style="1" customWidth="1"/>
    <col min="14341" max="14341" width="40.28515625" style="1" customWidth="1"/>
    <col min="14342" max="14342" width="13.85546875" style="1" customWidth="1"/>
    <col min="14343" max="14343" width="8.7109375" style="1" customWidth="1"/>
    <col min="14344" max="14344" width="9.85546875" style="1" customWidth="1"/>
    <col min="14345" max="14345" width="12.85546875" style="1" customWidth="1"/>
    <col min="14346" max="14346" width="8.28515625" style="1" customWidth="1"/>
    <col min="14347" max="14350" width="11.140625" style="1" customWidth="1"/>
    <col min="14351" max="14351" width="10.140625" style="1" bestFit="1" customWidth="1"/>
    <col min="14352" max="14592" width="9.140625" style="1"/>
    <col min="14593" max="14593" width="5.28515625" style="1" customWidth="1"/>
    <col min="14594" max="14594" width="6.28515625" style="1" customWidth="1"/>
    <col min="14595" max="14595" width="8.28515625" style="1" customWidth="1"/>
    <col min="14596" max="14596" width="40.140625" style="1" customWidth="1"/>
    <col min="14597" max="14597" width="40.28515625" style="1" customWidth="1"/>
    <col min="14598" max="14598" width="13.85546875" style="1" customWidth="1"/>
    <col min="14599" max="14599" width="8.7109375" style="1" customWidth="1"/>
    <col min="14600" max="14600" width="9.85546875" style="1" customWidth="1"/>
    <col min="14601" max="14601" width="12.85546875" style="1" customWidth="1"/>
    <col min="14602" max="14602" width="8.28515625" style="1" customWidth="1"/>
    <col min="14603" max="14606" width="11.140625" style="1" customWidth="1"/>
    <col min="14607" max="14607" width="10.140625" style="1" bestFit="1" customWidth="1"/>
    <col min="14608" max="14848" width="9.140625" style="1"/>
    <col min="14849" max="14849" width="5.28515625" style="1" customWidth="1"/>
    <col min="14850" max="14850" width="6.28515625" style="1" customWidth="1"/>
    <col min="14851" max="14851" width="8.28515625" style="1" customWidth="1"/>
    <col min="14852" max="14852" width="40.140625" style="1" customWidth="1"/>
    <col min="14853" max="14853" width="40.28515625" style="1" customWidth="1"/>
    <col min="14854" max="14854" width="13.85546875" style="1" customWidth="1"/>
    <col min="14855" max="14855" width="8.7109375" style="1" customWidth="1"/>
    <col min="14856" max="14856" width="9.85546875" style="1" customWidth="1"/>
    <col min="14857" max="14857" width="12.85546875" style="1" customWidth="1"/>
    <col min="14858" max="14858" width="8.28515625" style="1" customWidth="1"/>
    <col min="14859" max="14862" width="11.140625" style="1" customWidth="1"/>
    <col min="14863" max="14863" width="10.140625" style="1" bestFit="1" customWidth="1"/>
    <col min="14864" max="15104" width="9.140625" style="1"/>
    <col min="15105" max="15105" width="5.28515625" style="1" customWidth="1"/>
    <col min="15106" max="15106" width="6.28515625" style="1" customWidth="1"/>
    <col min="15107" max="15107" width="8.28515625" style="1" customWidth="1"/>
    <col min="15108" max="15108" width="40.140625" style="1" customWidth="1"/>
    <col min="15109" max="15109" width="40.28515625" style="1" customWidth="1"/>
    <col min="15110" max="15110" width="13.85546875" style="1" customWidth="1"/>
    <col min="15111" max="15111" width="8.7109375" style="1" customWidth="1"/>
    <col min="15112" max="15112" width="9.85546875" style="1" customWidth="1"/>
    <col min="15113" max="15113" width="12.85546875" style="1" customWidth="1"/>
    <col min="15114" max="15114" width="8.28515625" style="1" customWidth="1"/>
    <col min="15115" max="15118" width="11.140625" style="1" customWidth="1"/>
    <col min="15119" max="15119" width="10.140625" style="1" bestFit="1" customWidth="1"/>
    <col min="15120" max="15360" width="9.140625" style="1"/>
    <col min="15361" max="15361" width="5.28515625" style="1" customWidth="1"/>
    <col min="15362" max="15362" width="6.28515625" style="1" customWidth="1"/>
    <col min="15363" max="15363" width="8.28515625" style="1" customWidth="1"/>
    <col min="15364" max="15364" width="40.140625" style="1" customWidth="1"/>
    <col min="15365" max="15365" width="40.28515625" style="1" customWidth="1"/>
    <col min="15366" max="15366" width="13.85546875" style="1" customWidth="1"/>
    <col min="15367" max="15367" width="8.7109375" style="1" customWidth="1"/>
    <col min="15368" max="15368" width="9.85546875" style="1" customWidth="1"/>
    <col min="15369" max="15369" width="12.85546875" style="1" customWidth="1"/>
    <col min="15370" max="15370" width="8.28515625" style="1" customWidth="1"/>
    <col min="15371" max="15374" width="11.140625" style="1" customWidth="1"/>
    <col min="15375" max="15375" width="10.140625" style="1" bestFit="1" customWidth="1"/>
    <col min="15376" max="15616" width="9.140625" style="1"/>
    <col min="15617" max="15617" width="5.28515625" style="1" customWidth="1"/>
    <col min="15618" max="15618" width="6.28515625" style="1" customWidth="1"/>
    <col min="15619" max="15619" width="8.28515625" style="1" customWidth="1"/>
    <col min="15620" max="15620" width="40.140625" style="1" customWidth="1"/>
    <col min="15621" max="15621" width="40.28515625" style="1" customWidth="1"/>
    <col min="15622" max="15622" width="13.85546875" style="1" customWidth="1"/>
    <col min="15623" max="15623" width="8.7109375" style="1" customWidth="1"/>
    <col min="15624" max="15624" width="9.85546875" style="1" customWidth="1"/>
    <col min="15625" max="15625" width="12.85546875" style="1" customWidth="1"/>
    <col min="15626" max="15626" width="8.28515625" style="1" customWidth="1"/>
    <col min="15627" max="15630" width="11.140625" style="1" customWidth="1"/>
    <col min="15631" max="15631" width="10.140625" style="1" bestFit="1" customWidth="1"/>
    <col min="15632" max="15872" width="9.140625" style="1"/>
    <col min="15873" max="15873" width="5.28515625" style="1" customWidth="1"/>
    <col min="15874" max="15874" width="6.28515625" style="1" customWidth="1"/>
    <col min="15875" max="15875" width="8.28515625" style="1" customWidth="1"/>
    <col min="15876" max="15876" width="40.140625" style="1" customWidth="1"/>
    <col min="15877" max="15877" width="40.28515625" style="1" customWidth="1"/>
    <col min="15878" max="15878" width="13.85546875" style="1" customWidth="1"/>
    <col min="15879" max="15879" width="8.7109375" style="1" customWidth="1"/>
    <col min="15880" max="15880" width="9.85546875" style="1" customWidth="1"/>
    <col min="15881" max="15881" width="12.85546875" style="1" customWidth="1"/>
    <col min="15882" max="15882" width="8.28515625" style="1" customWidth="1"/>
    <col min="15883" max="15886" width="11.140625" style="1" customWidth="1"/>
    <col min="15887" max="15887" width="10.140625" style="1" bestFit="1" customWidth="1"/>
    <col min="15888" max="16128" width="9.140625" style="1"/>
    <col min="16129" max="16129" width="5.28515625" style="1" customWidth="1"/>
    <col min="16130" max="16130" width="6.28515625" style="1" customWidth="1"/>
    <col min="16131" max="16131" width="8.28515625" style="1" customWidth="1"/>
    <col min="16132" max="16132" width="40.140625" style="1" customWidth="1"/>
    <col min="16133" max="16133" width="40.28515625" style="1" customWidth="1"/>
    <col min="16134" max="16134" width="13.85546875" style="1" customWidth="1"/>
    <col min="16135" max="16135" width="8.7109375" style="1" customWidth="1"/>
    <col min="16136" max="16136" width="9.85546875" style="1" customWidth="1"/>
    <col min="16137" max="16137" width="12.85546875" style="1" customWidth="1"/>
    <col min="16138" max="16138" width="8.28515625" style="1" customWidth="1"/>
    <col min="16139" max="16142" width="11.140625" style="1" customWidth="1"/>
    <col min="16143" max="16143" width="10.140625" style="1" bestFit="1" customWidth="1"/>
    <col min="16144" max="16384" width="9.140625" style="1"/>
  </cols>
  <sheetData>
    <row r="1" spans="1:14" x14ac:dyDescent="0.2">
      <c r="I1" s="2" t="s">
        <v>0</v>
      </c>
      <c r="J1" s="2"/>
      <c r="K1" s="2"/>
      <c r="L1" s="3"/>
      <c r="M1" s="3"/>
      <c r="N1" s="3"/>
    </row>
    <row r="2" spans="1:14" x14ac:dyDescent="0.2">
      <c r="A2" s="4"/>
      <c r="B2" s="4"/>
      <c r="C2" s="4"/>
      <c r="D2" s="4"/>
      <c r="E2" s="4"/>
      <c r="F2" s="4"/>
      <c r="G2" s="4"/>
      <c r="H2" s="5"/>
      <c r="I2" s="5"/>
      <c r="J2" s="4"/>
      <c r="K2" s="4"/>
      <c r="L2" s="4"/>
      <c r="M2" s="4"/>
      <c r="N2" s="6"/>
    </row>
    <row r="3" spans="1:14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</row>
    <row r="4" spans="1:14" ht="15.75" x14ac:dyDescent="0.2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4"/>
      <c r="N4" s="6"/>
    </row>
    <row r="5" spans="1:14" ht="19.5" thickBot="1" x14ac:dyDescent="0.25">
      <c r="A5" s="8"/>
      <c r="B5" s="8"/>
      <c r="C5" s="8"/>
      <c r="D5" s="8"/>
      <c r="E5" s="9"/>
      <c r="F5" s="10"/>
      <c r="G5" s="11"/>
      <c r="H5" s="11"/>
      <c r="I5" s="11"/>
      <c r="J5" s="8"/>
      <c r="K5" s="8"/>
      <c r="L5" s="8"/>
      <c r="M5" s="4"/>
      <c r="N5" s="6"/>
    </row>
    <row r="6" spans="1:14" ht="13.5" customHeight="1" thickTop="1" x14ac:dyDescent="0.2">
      <c r="A6" s="12" t="s">
        <v>2</v>
      </c>
      <c r="B6" s="13" t="s">
        <v>3</v>
      </c>
      <c r="C6" s="13" t="s">
        <v>4</v>
      </c>
      <c r="D6" s="13" t="s">
        <v>5</v>
      </c>
      <c r="E6" s="14" t="s">
        <v>6</v>
      </c>
      <c r="F6" s="15" t="s">
        <v>7</v>
      </c>
      <c r="G6" s="16" t="s">
        <v>8</v>
      </c>
      <c r="H6" s="17"/>
      <c r="I6" s="17"/>
      <c r="J6" s="17" t="s">
        <v>9</v>
      </c>
      <c r="K6" s="17"/>
      <c r="L6" s="18"/>
      <c r="M6" s="4"/>
      <c r="N6" s="6"/>
    </row>
    <row r="7" spans="1:14" ht="26.25" thickBot="1" x14ac:dyDescent="0.25">
      <c r="A7" s="19"/>
      <c r="B7" s="20"/>
      <c r="C7" s="20"/>
      <c r="D7" s="20"/>
      <c r="E7" s="21"/>
      <c r="F7" s="22"/>
      <c r="G7" s="23" t="s">
        <v>10</v>
      </c>
      <c r="H7" s="24" t="s">
        <v>11</v>
      </c>
      <c r="I7" s="24" t="s">
        <v>12</v>
      </c>
      <c r="J7" s="24" t="s">
        <v>10</v>
      </c>
      <c r="K7" s="24" t="s">
        <v>11</v>
      </c>
      <c r="L7" s="25" t="s">
        <v>12</v>
      </c>
      <c r="M7" s="6"/>
      <c r="N7" s="6"/>
    </row>
    <row r="8" spans="1:14" ht="14.25" thickTop="1" thickBot="1" x14ac:dyDescent="0.25">
      <c r="A8" s="26">
        <v>1</v>
      </c>
      <c r="B8" s="27">
        <v>2</v>
      </c>
      <c r="C8" s="27">
        <v>3</v>
      </c>
      <c r="D8" s="27">
        <v>4</v>
      </c>
      <c r="E8" s="28">
        <v>5</v>
      </c>
      <c r="F8" s="29">
        <v>6</v>
      </c>
      <c r="G8" s="29">
        <v>7</v>
      </c>
      <c r="H8" s="29">
        <v>8</v>
      </c>
      <c r="I8" s="29">
        <v>9</v>
      </c>
      <c r="J8" s="29">
        <v>10</v>
      </c>
      <c r="K8" s="29">
        <v>11</v>
      </c>
      <c r="L8" s="29">
        <v>12</v>
      </c>
      <c r="M8" s="6"/>
      <c r="N8" s="6"/>
    </row>
    <row r="9" spans="1:14" ht="14.25" thickTop="1" thickBot="1" x14ac:dyDescent="0.25">
      <c r="A9" s="30" t="s">
        <v>13</v>
      </c>
      <c r="B9" s="31"/>
      <c r="C9" s="31"/>
      <c r="D9" s="31"/>
      <c r="E9" s="31"/>
      <c r="F9" s="32">
        <f>SUM(F10:F23)</f>
        <v>2539364</v>
      </c>
      <c r="G9" s="32">
        <f t="shared" ref="G9:L9" si="0">SUM(G10:G23)</f>
        <v>0</v>
      </c>
      <c r="H9" s="32">
        <f t="shared" si="0"/>
        <v>0</v>
      </c>
      <c r="I9" s="32">
        <f t="shared" si="0"/>
        <v>1923500</v>
      </c>
      <c r="J9" s="32">
        <f t="shared" si="0"/>
        <v>0</v>
      </c>
      <c r="K9" s="32">
        <f t="shared" si="0"/>
        <v>565864</v>
      </c>
      <c r="L9" s="32">
        <f t="shared" si="0"/>
        <v>50000</v>
      </c>
      <c r="M9" s="33"/>
      <c r="N9" s="6"/>
    </row>
    <row r="10" spans="1:14" ht="36.75" thickTop="1" x14ac:dyDescent="0.2">
      <c r="A10" s="34" t="s">
        <v>14</v>
      </c>
      <c r="B10" s="35" t="s">
        <v>15</v>
      </c>
      <c r="C10" s="36" t="s">
        <v>16</v>
      </c>
      <c r="D10" s="37" t="s">
        <v>17</v>
      </c>
      <c r="E10" s="38" t="s">
        <v>18</v>
      </c>
      <c r="F10" s="39">
        <f>SUM(G10:L10)</f>
        <v>1294000</v>
      </c>
      <c r="G10" s="40"/>
      <c r="H10" s="40"/>
      <c r="I10" s="41">
        <v>1294000</v>
      </c>
      <c r="J10" s="40"/>
      <c r="K10" s="40"/>
      <c r="L10" s="42"/>
      <c r="M10" s="6"/>
      <c r="N10" s="6"/>
    </row>
    <row r="11" spans="1:14" ht="36" x14ac:dyDescent="0.2">
      <c r="A11" s="43" t="s">
        <v>19</v>
      </c>
      <c r="B11" s="44" t="s">
        <v>15</v>
      </c>
      <c r="C11" s="45" t="s">
        <v>20</v>
      </c>
      <c r="D11" s="46" t="s">
        <v>17</v>
      </c>
      <c r="E11" s="47" t="s">
        <v>21</v>
      </c>
      <c r="F11" s="48">
        <f t="shared" ref="F11:F28" si="1">SUM(G11:L11)</f>
        <v>547000</v>
      </c>
      <c r="G11" s="49"/>
      <c r="H11" s="49"/>
      <c r="I11" s="50">
        <v>547000</v>
      </c>
      <c r="J11" s="49"/>
      <c r="K11" s="49"/>
      <c r="L11" s="51"/>
    </row>
    <row r="12" spans="1:14" ht="36" x14ac:dyDescent="0.2">
      <c r="A12" s="43" t="s">
        <v>22</v>
      </c>
      <c r="B12" s="44" t="s">
        <v>23</v>
      </c>
      <c r="C12" s="45" t="s">
        <v>24</v>
      </c>
      <c r="D12" s="46" t="s">
        <v>25</v>
      </c>
      <c r="E12" s="47" t="s">
        <v>26</v>
      </c>
      <c r="F12" s="48">
        <f t="shared" si="1"/>
        <v>2500</v>
      </c>
      <c r="G12" s="49"/>
      <c r="H12" s="49"/>
      <c r="I12" s="50">
        <v>2500</v>
      </c>
      <c r="J12" s="49"/>
      <c r="K12" s="49"/>
      <c r="L12" s="51"/>
    </row>
    <row r="13" spans="1:14" ht="24" x14ac:dyDescent="0.2">
      <c r="A13" s="43" t="s">
        <v>27</v>
      </c>
      <c r="B13" s="52" t="s">
        <v>28</v>
      </c>
      <c r="C13" s="53" t="s">
        <v>29</v>
      </c>
      <c r="D13" s="54" t="s">
        <v>30</v>
      </c>
      <c r="E13" s="55" t="s">
        <v>31</v>
      </c>
      <c r="F13" s="48">
        <f t="shared" si="1"/>
        <v>100000</v>
      </c>
      <c r="G13" s="49"/>
      <c r="H13" s="56"/>
      <c r="I13" s="49"/>
      <c r="J13" s="49"/>
      <c r="K13" s="56">
        <v>100000</v>
      </c>
      <c r="L13" s="51"/>
    </row>
    <row r="14" spans="1:14" ht="24" x14ac:dyDescent="0.2">
      <c r="A14" s="43" t="s">
        <v>32</v>
      </c>
      <c r="B14" s="52" t="s">
        <v>28</v>
      </c>
      <c r="C14" s="53" t="s">
        <v>29</v>
      </c>
      <c r="D14" s="54" t="s">
        <v>30</v>
      </c>
      <c r="E14" s="55" t="s">
        <v>33</v>
      </c>
      <c r="F14" s="48">
        <f t="shared" si="1"/>
        <v>40000</v>
      </c>
      <c r="G14" s="49"/>
      <c r="H14" s="56"/>
      <c r="I14" s="49"/>
      <c r="J14" s="49"/>
      <c r="K14" s="56">
        <v>40000</v>
      </c>
      <c r="L14" s="51"/>
    </row>
    <row r="15" spans="1:14" ht="24" x14ac:dyDescent="0.2">
      <c r="A15" s="43" t="s">
        <v>34</v>
      </c>
      <c r="B15" s="52" t="s">
        <v>28</v>
      </c>
      <c r="C15" s="53" t="s">
        <v>29</v>
      </c>
      <c r="D15" s="54" t="s">
        <v>30</v>
      </c>
      <c r="E15" s="55" t="s">
        <v>35</v>
      </c>
      <c r="F15" s="48">
        <f t="shared" si="1"/>
        <v>100000</v>
      </c>
      <c r="G15" s="49"/>
      <c r="H15" s="56"/>
      <c r="I15" s="49"/>
      <c r="J15" s="49"/>
      <c r="K15" s="56">
        <v>100000</v>
      </c>
      <c r="L15" s="51"/>
    </row>
    <row r="16" spans="1:14" ht="24" x14ac:dyDescent="0.2">
      <c r="A16" s="43" t="s">
        <v>36</v>
      </c>
      <c r="B16" s="52" t="s">
        <v>28</v>
      </c>
      <c r="C16" s="53" t="s">
        <v>37</v>
      </c>
      <c r="D16" s="54" t="s">
        <v>30</v>
      </c>
      <c r="E16" s="57" t="s">
        <v>38</v>
      </c>
      <c r="F16" s="48">
        <f t="shared" si="1"/>
        <v>250164</v>
      </c>
      <c r="G16" s="49"/>
      <c r="H16" s="56"/>
      <c r="I16" s="49"/>
      <c r="J16" s="49"/>
      <c r="K16" s="56">
        <v>250164</v>
      </c>
      <c r="L16" s="51"/>
    </row>
    <row r="17" spans="1:13" ht="36" x14ac:dyDescent="0.2">
      <c r="A17" s="43" t="s">
        <v>39</v>
      </c>
      <c r="B17" s="52" t="s">
        <v>28</v>
      </c>
      <c r="C17" s="53" t="s">
        <v>37</v>
      </c>
      <c r="D17" s="46" t="s">
        <v>17</v>
      </c>
      <c r="E17" s="47" t="s">
        <v>40</v>
      </c>
      <c r="F17" s="48">
        <f t="shared" si="1"/>
        <v>60000</v>
      </c>
      <c r="G17" s="49"/>
      <c r="H17" s="56"/>
      <c r="I17" s="49">
        <v>60000</v>
      </c>
      <c r="J17" s="49"/>
      <c r="K17" s="56"/>
      <c r="L17" s="51"/>
    </row>
    <row r="18" spans="1:13" ht="24" x14ac:dyDescent="0.2">
      <c r="A18" s="43" t="s">
        <v>41</v>
      </c>
      <c r="B18" s="52" t="s">
        <v>15</v>
      </c>
      <c r="C18" s="53" t="s">
        <v>16</v>
      </c>
      <c r="D18" s="54" t="s">
        <v>42</v>
      </c>
      <c r="E18" s="57" t="s">
        <v>43</v>
      </c>
      <c r="F18" s="48">
        <f t="shared" si="1"/>
        <v>0</v>
      </c>
      <c r="G18" s="49"/>
      <c r="H18" s="56"/>
      <c r="I18" s="49"/>
      <c r="J18" s="49"/>
      <c r="K18" s="56">
        <f>288000-288000</f>
        <v>0</v>
      </c>
      <c r="L18" s="51"/>
    </row>
    <row r="19" spans="1:13" ht="24" x14ac:dyDescent="0.2">
      <c r="A19" s="43" t="s">
        <v>44</v>
      </c>
      <c r="B19" s="52" t="s">
        <v>15</v>
      </c>
      <c r="C19" s="53" t="s">
        <v>16</v>
      </c>
      <c r="D19" s="54" t="s">
        <v>42</v>
      </c>
      <c r="E19" s="57" t="s">
        <v>45</v>
      </c>
      <c r="F19" s="48">
        <f t="shared" si="1"/>
        <v>0</v>
      </c>
      <c r="G19" s="49"/>
      <c r="H19" s="56"/>
      <c r="I19" s="49"/>
      <c r="J19" s="49"/>
      <c r="K19" s="56">
        <f>380000-380000</f>
        <v>0</v>
      </c>
      <c r="L19" s="51"/>
    </row>
    <row r="20" spans="1:13" ht="24" x14ac:dyDescent="0.2">
      <c r="A20" s="43" t="s">
        <v>46</v>
      </c>
      <c r="B20" s="52" t="s">
        <v>47</v>
      </c>
      <c r="C20" s="53" t="s">
        <v>48</v>
      </c>
      <c r="D20" s="54" t="s">
        <v>42</v>
      </c>
      <c r="E20" s="57" t="s">
        <v>49</v>
      </c>
      <c r="F20" s="48">
        <f t="shared" si="1"/>
        <v>75700</v>
      </c>
      <c r="G20" s="49"/>
      <c r="H20" s="49"/>
      <c r="I20" s="49"/>
      <c r="J20" s="49"/>
      <c r="K20" s="56">
        <v>75700</v>
      </c>
      <c r="L20" s="51"/>
    </row>
    <row r="21" spans="1:13" ht="48" x14ac:dyDescent="0.2">
      <c r="A21" s="43" t="s">
        <v>50</v>
      </c>
      <c r="B21" s="58" t="s">
        <v>51</v>
      </c>
      <c r="C21" s="59" t="s">
        <v>52</v>
      </c>
      <c r="D21" s="60" t="s">
        <v>53</v>
      </c>
      <c r="E21" s="61" t="s">
        <v>54</v>
      </c>
      <c r="F21" s="48">
        <f t="shared" si="1"/>
        <v>10000</v>
      </c>
      <c r="G21" s="48"/>
      <c r="H21" s="48"/>
      <c r="I21" s="48"/>
      <c r="J21" s="48"/>
      <c r="K21" s="62"/>
      <c r="L21" s="63">
        <v>10000</v>
      </c>
    </row>
    <row r="22" spans="1:13" ht="48" x14ac:dyDescent="0.2">
      <c r="A22" s="43" t="s">
        <v>55</v>
      </c>
      <c r="B22" s="58" t="s">
        <v>23</v>
      </c>
      <c r="C22" s="59" t="s">
        <v>56</v>
      </c>
      <c r="D22" s="64" t="s">
        <v>57</v>
      </c>
      <c r="E22" s="61" t="s">
        <v>58</v>
      </c>
      <c r="F22" s="48">
        <f t="shared" si="1"/>
        <v>20000</v>
      </c>
      <c r="G22" s="48"/>
      <c r="H22" s="48"/>
      <c r="I22" s="48">
        <v>20000</v>
      </c>
      <c r="J22" s="49"/>
      <c r="K22" s="56"/>
      <c r="L22" s="51"/>
    </row>
    <row r="23" spans="1:13" ht="48.75" thickBot="1" x14ac:dyDescent="0.25">
      <c r="A23" s="65" t="s">
        <v>59</v>
      </c>
      <c r="B23" s="66">
        <v>921</v>
      </c>
      <c r="C23" s="67">
        <v>92120</v>
      </c>
      <c r="D23" s="68" t="s">
        <v>60</v>
      </c>
      <c r="E23" s="69" t="s">
        <v>61</v>
      </c>
      <c r="F23" s="70">
        <f t="shared" si="1"/>
        <v>40000</v>
      </c>
      <c r="G23" s="71"/>
      <c r="H23" s="71"/>
      <c r="I23" s="71"/>
      <c r="J23" s="71"/>
      <c r="K23" s="71"/>
      <c r="L23" s="72">
        <v>40000</v>
      </c>
    </row>
    <row r="24" spans="1:13" ht="18" customHeight="1" thickTop="1" thickBot="1" x14ac:dyDescent="0.25">
      <c r="A24" s="73" t="s">
        <v>62</v>
      </c>
      <c r="B24" s="74"/>
      <c r="C24" s="74"/>
      <c r="D24" s="74"/>
      <c r="E24" s="74"/>
      <c r="F24" s="75">
        <f>SUM(F25:F28)</f>
        <v>316000</v>
      </c>
      <c r="G24" s="75">
        <f t="shared" ref="G24:L24" si="2">SUM(G25:G28)</f>
        <v>0</v>
      </c>
      <c r="H24" s="75">
        <f t="shared" si="2"/>
        <v>0</v>
      </c>
      <c r="I24" s="75">
        <f t="shared" si="2"/>
        <v>306000</v>
      </c>
      <c r="J24" s="75">
        <f t="shared" si="2"/>
        <v>0</v>
      </c>
      <c r="K24" s="75">
        <f t="shared" si="2"/>
        <v>0</v>
      </c>
      <c r="L24" s="75">
        <f t="shared" si="2"/>
        <v>10000</v>
      </c>
    </row>
    <row r="25" spans="1:13" ht="72.75" thickTop="1" x14ac:dyDescent="0.2">
      <c r="A25" s="35" t="s">
        <v>14</v>
      </c>
      <c r="B25" s="76">
        <v>750</v>
      </c>
      <c r="C25" s="76">
        <v>75075</v>
      </c>
      <c r="D25" s="38" t="s">
        <v>63</v>
      </c>
      <c r="E25" s="38" t="s">
        <v>64</v>
      </c>
      <c r="F25" s="39">
        <f t="shared" si="1"/>
        <v>6000</v>
      </c>
      <c r="G25" s="39"/>
      <c r="H25" s="39"/>
      <c r="I25" s="40">
        <v>6000</v>
      </c>
      <c r="J25" s="39"/>
      <c r="K25" s="39"/>
      <c r="L25" s="77"/>
    </row>
    <row r="26" spans="1:13" ht="48" x14ac:dyDescent="0.2">
      <c r="A26" s="44" t="s">
        <v>19</v>
      </c>
      <c r="B26" s="78">
        <v>600</v>
      </c>
      <c r="C26" s="78">
        <v>60016</v>
      </c>
      <c r="D26" s="47" t="s">
        <v>65</v>
      </c>
      <c r="E26" s="79" t="s">
        <v>66</v>
      </c>
      <c r="F26" s="48">
        <f t="shared" si="1"/>
        <v>210000</v>
      </c>
      <c r="G26" s="49"/>
      <c r="H26" s="49"/>
      <c r="I26" s="50">
        <v>210000</v>
      </c>
      <c r="J26" s="49"/>
      <c r="K26" s="49"/>
      <c r="L26" s="51"/>
    </row>
    <row r="27" spans="1:13" ht="48" x14ac:dyDescent="0.2">
      <c r="A27" s="44" t="s">
        <v>22</v>
      </c>
      <c r="B27" s="59" t="s">
        <v>51</v>
      </c>
      <c r="C27" s="59" t="s">
        <v>52</v>
      </c>
      <c r="D27" s="60" t="s">
        <v>67</v>
      </c>
      <c r="E27" s="80" t="s">
        <v>68</v>
      </c>
      <c r="F27" s="48">
        <f t="shared" si="1"/>
        <v>10000</v>
      </c>
      <c r="G27" s="48"/>
      <c r="H27" s="48"/>
      <c r="I27" s="81"/>
      <c r="J27" s="48"/>
      <c r="K27" s="48"/>
      <c r="L27" s="63">
        <v>10000</v>
      </c>
    </row>
    <row r="28" spans="1:13" ht="48.75" thickBot="1" x14ac:dyDescent="0.25">
      <c r="A28" s="82" t="s">
        <v>27</v>
      </c>
      <c r="B28" s="83" t="s">
        <v>69</v>
      </c>
      <c r="C28" s="83" t="s">
        <v>70</v>
      </c>
      <c r="D28" s="68" t="s">
        <v>71</v>
      </c>
      <c r="E28" s="84" t="s">
        <v>72</v>
      </c>
      <c r="F28" s="70">
        <f t="shared" si="1"/>
        <v>90000</v>
      </c>
      <c r="G28" s="71"/>
      <c r="H28" s="85"/>
      <c r="I28" s="85">
        <v>90000</v>
      </c>
      <c r="J28" s="71"/>
      <c r="K28" s="71"/>
      <c r="L28" s="72"/>
    </row>
    <row r="29" spans="1:13" ht="14.25" thickTop="1" thickBot="1" x14ac:dyDescent="0.25">
      <c r="A29" s="86" t="s">
        <v>73</v>
      </c>
      <c r="B29" s="87"/>
      <c r="C29" s="87"/>
      <c r="D29" s="87"/>
      <c r="E29" s="87"/>
      <c r="F29" s="39">
        <f>F24+F9</f>
        <v>2855364</v>
      </c>
      <c r="G29" s="39">
        <f t="shared" ref="G29:L29" si="3">G24+G9</f>
        <v>0</v>
      </c>
      <c r="H29" s="39">
        <f t="shared" si="3"/>
        <v>0</v>
      </c>
      <c r="I29" s="39">
        <f t="shared" si="3"/>
        <v>2229500</v>
      </c>
      <c r="J29" s="39">
        <f t="shared" si="3"/>
        <v>0</v>
      </c>
      <c r="K29" s="39">
        <f t="shared" si="3"/>
        <v>565864</v>
      </c>
      <c r="L29" s="39">
        <f t="shared" si="3"/>
        <v>60000</v>
      </c>
      <c r="M29" s="88"/>
    </row>
    <row r="30" spans="1:13" ht="13.5" thickTop="1" x14ac:dyDescent="0.2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</row>
    <row r="31" spans="1:13" x14ac:dyDescent="0.2">
      <c r="A31" s="90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2" spans="1:13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</sheetData>
  <mergeCells count="14">
    <mergeCell ref="J6:L6"/>
    <mergeCell ref="A9:E9"/>
    <mergeCell ref="A24:E24"/>
    <mergeCell ref="A29:E29"/>
    <mergeCell ref="I1:K1"/>
    <mergeCell ref="A4:L4"/>
    <mergeCell ref="G5:I5"/>
    <mergeCell ref="A6:A7"/>
    <mergeCell ref="B6:B7"/>
    <mergeCell ref="C6:C7"/>
    <mergeCell ref="D6:D7"/>
    <mergeCell ref="E6:E7"/>
    <mergeCell ref="F6:F7"/>
    <mergeCell ref="G6:I6"/>
  </mergeCells>
  <printOptions horizontalCentered="1"/>
  <pageMargins left="0.39370078740157483" right="0.39370078740157483" top="0.19685039370078741" bottom="0.19685039370078741" header="0.51181102362204722" footer="0.51181102362204722"/>
  <pageSetup paperSize="9" scale="80" firstPageNumber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zał.nr 1</vt:lpstr>
      <vt:lpstr>zał nr 2</vt:lpstr>
      <vt:lpstr>ZAŁ 8 =3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Ela</cp:lastModifiedBy>
  <dcterms:created xsi:type="dcterms:W3CDTF">2014-01-31T11:54:28Z</dcterms:created>
  <dcterms:modified xsi:type="dcterms:W3CDTF">2014-01-31T11:55:30Z</dcterms:modified>
</cp:coreProperties>
</file>