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7" activeTab="0"/>
  </bookViews>
  <sheets>
    <sheet name="ślepy" sheetId="1" r:id="rId1"/>
    <sheet name="przedmiar robót" sheetId="2" r:id="rId2"/>
  </sheets>
  <definedNames>
    <definedName name="Excel_BuiltIn_Print_Area_1_1">#REF!</definedName>
    <definedName name="Excel_BuiltIn_Print_Area_2">#REF!</definedName>
    <definedName name="Excel_BuiltIn_Print_Titles_1">#REF!</definedName>
  </definedNames>
  <calcPr fullCalcOnLoad="1"/>
</workbook>
</file>

<file path=xl/sharedStrings.xml><?xml version="1.0" encoding="utf-8"?>
<sst xmlns="http://schemas.openxmlformats.org/spreadsheetml/2006/main" count="417" uniqueCount="143">
  <si>
    <t>Przebudowa mostu drogowego nad kanałem rzeki Bóbr</t>
  </si>
  <si>
    <t>w ciągu ulicy Żelaznej w km 0+510 drogi powiatowej 1064 w m. Żagań</t>
  </si>
  <si>
    <t>Lp.</t>
  </si>
  <si>
    <t>Pozycja</t>
  </si>
  <si>
    <t>Wyszczególnienie elementów rozliczeniowych</t>
  </si>
  <si>
    <t>Jednostka</t>
  </si>
  <si>
    <t>Cena jednostk.</t>
  </si>
  <si>
    <t>Wartość</t>
  </si>
  <si>
    <t>nazwa</t>
  </si>
  <si>
    <t>ilość</t>
  </si>
  <si>
    <t>[ zł ]</t>
  </si>
  <si>
    <t>[zł]</t>
  </si>
  <si>
    <t>1</t>
  </si>
  <si>
    <t>5</t>
  </si>
  <si>
    <t>6</t>
  </si>
  <si>
    <t>7</t>
  </si>
  <si>
    <t>ROBOTY MOSTOWE</t>
  </si>
  <si>
    <t>x</t>
  </si>
  <si>
    <t>M.11.00.00.</t>
  </si>
  <si>
    <t>FUNDAMENTOWANIE</t>
  </si>
  <si>
    <t>M.11.01.01.</t>
  </si>
  <si>
    <t>Ręczne wykonanie wykopów w gruncie kat IV wraz z odwiezieniem urobku na składowisko Wykonawcy</t>
  </si>
  <si>
    <t>m3</t>
  </si>
  <si>
    <t>M.11.01.04.</t>
  </si>
  <si>
    <t>Zasypanie wykopów z zagęszczeniem wskażnik zagęszczenie 1,0 ziemia z dowozem z ukopu Wykonawcy</t>
  </si>
  <si>
    <t>M.12.00.00.</t>
  </si>
  <si>
    <t>ZBROJENIE</t>
  </si>
  <si>
    <t>M.12.01.02.</t>
  </si>
  <si>
    <t>Zbrojenie betonu stalą klasy AII</t>
  </si>
  <si>
    <t>- wykonanie oraz montaż zbrojenia płyty stal 18G2-b</t>
  </si>
  <si>
    <t>kg</t>
  </si>
  <si>
    <t>- wykonanie oraz montaż zbrojenia przyczółka lewobrzeżnego stal 18G2-b</t>
  </si>
  <si>
    <t>- wykonanie oraz montaż zbrojenia przyczółka prawobrzeżnego stal 18G2-b</t>
  </si>
  <si>
    <t>M.13.00.00.</t>
  </si>
  <si>
    <t>BETON</t>
  </si>
  <si>
    <t>M.13.01.05.</t>
  </si>
  <si>
    <t>Beton ustroju nośnego klasy B 30 grubości &lt; 60 cm – beton płyty pomostowej</t>
  </si>
  <si>
    <t>Beton podpór klasy B30 – ścianki żwirowe, skrzydełka</t>
  </si>
  <si>
    <t>M.13.02.02.</t>
  </si>
  <si>
    <t>Beton klasy &lt; B-30 bez deskowania  - beton wyrównawczy B-15</t>
  </si>
  <si>
    <t>M.13.03.03.</t>
  </si>
  <si>
    <t>Wykonanie i montaż płyt przejściowych l = 4,0 m, szer 6,0m: Stal zbrojeniowa – 1352kg; Beton B30 – 8,25 m3</t>
  </si>
  <si>
    <t>szt.</t>
  </si>
  <si>
    <t>M.14.00.00.</t>
  </si>
  <si>
    <t>KONSTRUKCJE STALOWE</t>
  </si>
  <si>
    <t>M.14.01.02.</t>
  </si>
  <si>
    <t>-wykonanie oraz montaż łączników zespolenia z kątownika 100x100x10 dł. 18cm</t>
  </si>
  <si>
    <t>odtworzenie zniszczonych elementów stalowych</t>
  </si>
  <si>
    <t>t</t>
  </si>
  <si>
    <t>wykonanie i montaż podłużnic</t>
  </si>
  <si>
    <t>wykonanie i montaż poprzecznic</t>
  </si>
  <si>
    <t>wykonanie kołnierza z kątownika 100x100x8</t>
  </si>
  <si>
    <t>blach na przykrycie gr 5mm, szerokości 44cm</t>
  </si>
  <si>
    <t>Uzupełnienie łączników</t>
  </si>
  <si>
    <t>M.14.02.02.</t>
  </si>
  <si>
    <t xml:space="preserve">Oczyszczenie i zabezpieczenie antykorozyjne konstrukcji stalowej </t>
  </si>
  <si>
    <t>dźwigary kratowe</t>
  </si>
  <si>
    <t>m2</t>
  </si>
  <si>
    <t>poprzecznice</t>
  </si>
  <si>
    <t>podłużnice</t>
  </si>
  <si>
    <t>Oczyszczenie, konserwacja i zabezpieczenie antykorozyjne łożysk</t>
  </si>
  <si>
    <t>szt</t>
  </si>
  <si>
    <t>M.15.00.00.</t>
  </si>
  <si>
    <t>IZOLACJE</t>
  </si>
  <si>
    <t>M.15.01.03.</t>
  </si>
  <si>
    <t>Wykonanie izolacji powierzchni odziemnych poprzez dwukrotne posmarowanie materiałem bitumicznym</t>
  </si>
  <si>
    <t>M.15.02.01.</t>
  </si>
  <si>
    <t>Wykonanie izolacji poziomej o gr 0,5cm z materiałów hydroizolacyjnych - termozgrzewalnych wraz z zagruntowaniem podłoża -  ustrój nośny, płyty przejściowe</t>
  </si>
  <si>
    <t>M.15.06.01.</t>
  </si>
  <si>
    <t>Powierzchniowe zabezpieczenie nowych powierzchni z betonu po oczyszczeniu powierzchni metodą strumieniowo ścierną nowych powierzchni betonowych ( płyta pomostu, skrzydełka nowa część)</t>
  </si>
  <si>
    <t>Oczyszczenie powierzchni betonowych przez piaskowanie, następnie za pomocą odpowiednich zestawów dokonanie napraw, uzupełnienie ubytków i zabezpieczeń antykorozyjnych ( ścianki żwirowe, ciosy podłożyskowe, przyczółki)</t>
  </si>
  <si>
    <t>Oczyszczenie powierzchni betonowych i odsłoniętych elementów zbrojenia przez piaskowanie, następnie za pomocą odpowiednich zestawów dokonanie napraw, uzupełnienie ubytków i zabezpieczeń antykorozyjnych (skuwana część ścianki żwirowej)</t>
  </si>
  <si>
    <t>M.16.00.00.</t>
  </si>
  <si>
    <t>ODWODNIENIE</t>
  </si>
  <si>
    <t>M.16.01.03</t>
  </si>
  <si>
    <t>Montaż sączków odwodnienia izolacji wraz z ułożeniem drenów podłużnych i poprzecznych</t>
  </si>
  <si>
    <t>korekta wysokościowa kratki wpustu drogowego</t>
  </si>
  <si>
    <t>M.18.00.00.</t>
  </si>
  <si>
    <t>URZĄDZENIA DYLATACYJNE</t>
  </si>
  <si>
    <t>M.18.01.03.</t>
  </si>
  <si>
    <t>Szew bitumiczny</t>
  </si>
  <si>
    <t>mb</t>
  </si>
  <si>
    <t xml:space="preserve">Uszczelnienie styków gzymsów płyty pomostowej i gzymsów skrzydełek kitem trwale plastycznym np. SikaFlex </t>
  </si>
  <si>
    <t>M.18.01.04.</t>
  </si>
  <si>
    <t>Urządzenie dylatacyjne  
np. firmy ASIS typu AlgaFlexT50</t>
  </si>
  <si>
    <t>M.19.00.00.</t>
  </si>
  <si>
    <t>ELEMENTY ZABEZPIECZAJĄCE</t>
  </si>
  <si>
    <t>M.19.01.01</t>
  </si>
  <si>
    <t xml:space="preserve">Ułożenie krawężnika kamiennego na moście na podlewce z polibetonu wraz z uszczelnieniem styku z płytą </t>
  </si>
  <si>
    <t>M.19.01.01a</t>
  </si>
  <si>
    <t>Ułożenie krawężnika kamiennego 15x30 cm "stojące" na podsypce cementowo-piaskowej 1:4 i ławie betonowej z oporem na dojazdach</t>
  </si>
  <si>
    <t>Ułożenie krawężnika betonowego 15x30 cm "stojące" na podsypce cementowo-piaskowej 1:4 i ławie betonowej z oporem na dojazdach</t>
  </si>
  <si>
    <t>M.19.01.04.a</t>
  </si>
  <si>
    <t>Wykonanie oraz montaż balustrady na moście (montaż istniejącej balustrady)</t>
  </si>
  <si>
    <t>M.20.00.00.</t>
  </si>
  <si>
    <t>INNE ROBOTY</t>
  </si>
  <si>
    <t>M.20.01.06.</t>
  </si>
  <si>
    <t>Umocnienia skarp i stożków przyczółków betonowymi płytami ażurowymi</t>
  </si>
  <si>
    <t>M.20.01.13.</t>
  </si>
  <si>
    <t>Nawierzchnie z żywic epoksydowo-poliuretanowych: wykonanie nawierzchni gr 5 mm</t>
  </si>
  <si>
    <t>M.20.01.13.b</t>
  </si>
  <si>
    <t xml:space="preserve">Przełożenie nawierzchni chodników na dojazdach </t>
  </si>
  <si>
    <t>wykonanie nowej konstrukcji chodnika z kostki betonowej na dojazdach na podsypce cem-piaskowej 1:4 gr  3cm</t>
  </si>
  <si>
    <t>M.20.01.14.</t>
  </si>
  <si>
    <t>Nawierzchnia warstwa ścieralna SMA11 gr. 4,0 cm na moście</t>
  </si>
  <si>
    <t>Nawierzchnia warstwa ścieralna SMA11 gr. 4,0 cm na dojazdach</t>
  </si>
  <si>
    <t>M.20.01.14a.</t>
  </si>
  <si>
    <t>Nawierzchnia warstwa wiążąca MA11 gr. 4,0 cm na moście</t>
  </si>
  <si>
    <t>M.20.01.14b.</t>
  </si>
  <si>
    <t>Nawierzchnia warstwa wiążąca z AC16W gr. 6 cm na dojazdach</t>
  </si>
  <si>
    <t>M.20.01.14c.</t>
  </si>
  <si>
    <t>Wykonanie podbudowy zasadniczej z AC22P gr. 8 cm na dojazdach</t>
  </si>
  <si>
    <t>M.20.01.15.</t>
  </si>
  <si>
    <t>Koryto wraz z profilowaniem i zagęszczaniem podłoża</t>
  </si>
  <si>
    <t>M.20.01.16.</t>
  </si>
  <si>
    <t>Wykonanie podbudowy pomocniczej z kruszywa łamanego 0/32 gr. 20cm na dojazdach</t>
  </si>
  <si>
    <t>M.20.02.07.</t>
  </si>
  <si>
    <t>Roboty rozbiórkowe</t>
  </si>
  <si>
    <t>Rozbiórka konstrukcji jezdni ( warstwa wiążąca, podbudowa pomocnicza, podbudowa zasadnicza)  na dojazdach</t>
  </si>
  <si>
    <t xml:space="preserve">Rozebranie bitumicznej nawierzchni chodników śr. gr. 3 cm  </t>
  </si>
  <si>
    <t>Rozbiórka betonowej kostki brukowej do ponownego wykorzystania</t>
  </si>
  <si>
    <t>Rozebranie izolacji na moście</t>
  </si>
  <si>
    <t>Rozbiórka balustrady stalowej do ponownego montażu</t>
  </si>
  <si>
    <t xml:space="preserve">Skucie betonu płyty pomostu (chodniki, gzymsy, beton płyty) </t>
  </si>
  <si>
    <t>Skucie betonu ścianki żwirowej do projektowanej rzędnej</t>
  </si>
  <si>
    <t>rozbiórka itniejącej konstrukcji stalowej (podłużnice i poprzecznice)</t>
  </si>
  <si>
    <t>M.20.02.08</t>
  </si>
  <si>
    <t>Frezowanie bitumicznych warstw nawierzchni gr. do 4 cm</t>
  </si>
  <si>
    <t>Frezowanie bitumicznych warstw nawierzchni na moście gr. do 10 cm</t>
  </si>
  <si>
    <t>M.20.02.09.</t>
  </si>
  <si>
    <t xml:space="preserve">Powierzchniowe zabezpieczenie i uzupełnienie ubytków powierzchni kamiennych przyczółków </t>
  </si>
  <si>
    <t>M.20.02.14.</t>
  </si>
  <si>
    <t>Organizacja ruchu - zatwierdzenie wprowadzenie tymczasowej organizacji ruchu, utrzymanie oznakowania podczas robót i przywrocenie stałego oznakowania po zakończeniu robót</t>
  </si>
  <si>
    <t>rycz.</t>
  </si>
  <si>
    <t>M.20.02.15.</t>
  </si>
  <si>
    <t>Roboty pomiarowe i geodezyjne</t>
  </si>
  <si>
    <t>M.20.02.16.</t>
  </si>
  <si>
    <t>Zabezpieczenie sieci znajdujących się na moście na czas prowadzenia robót (wykonanie ew. projektów, montaż łączników stalowych)</t>
  </si>
  <si>
    <t>RAZEM  KOSZT  ROBÓT  MOSTOWYCH (netto):</t>
  </si>
  <si>
    <t>PODATEK Vat:</t>
  </si>
  <si>
    <t>RAZEM  KOSZT  ROBÓT  MOSTOWYCH (brutto):</t>
  </si>
  <si>
    <t>PRZEDMIAR ROBÓT</t>
  </si>
  <si>
    <t>KOSZTORYS ŚLEPY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</si>
</sst>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</numFmts>
  <fonts count="46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0" fillId="0" borderId="0" applyNumberFormat="0" applyFill="0" applyBorder="0" applyProtection="0">
      <alignment vertical="top" wrapText="1"/>
    </xf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 wrapText="1"/>
    </xf>
    <xf numFmtId="4" fontId="0" fillId="0" borderId="13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 vertical="top"/>
    </xf>
    <xf numFmtId="0" fontId="0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3" fillId="0" borderId="15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52" applyNumberFormat="1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0" fillId="0" borderId="10" xfId="52" applyNumberFormat="1" applyFont="1" applyFill="1" applyBorder="1" applyAlignment="1" applyProtection="1">
      <alignment horizontal="left" vertical="top" wrapText="1"/>
      <protection/>
    </xf>
    <xf numFmtId="4" fontId="4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52" applyNumberFormat="1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vertical="top"/>
    </xf>
    <xf numFmtId="4" fontId="0" fillId="0" borderId="10" xfId="0" applyNumberForma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top"/>
    </xf>
    <xf numFmtId="0" fontId="4" fillId="0" borderId="10" xfId="52" applyNumberFormat="1" applyFont="1" applyFill="1" applyBorder="1" applyAlignment="1" applyProtection="1">
      <alignment vertical="top" wrapText="1"/>
      <protection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3" fillId="0" borderId="15" xfId="0" applyFont="1" applyBorder="1" applyAlignment="1">
      <alignment horizontal="center" vertical="top"/>
    </xf>
    <xf numFmtId="4" fontId="5" fillId="0" borderId="10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 vertical="top"/>
    </xf>
    <xf numFmtId="0" fontId="0" fillId="0" borderId="10" xfId="52" applyNumberFormat="1" applyFont="1" applyFill="1" applyBorder="1" applyAlignment="1" applyProtection="1">
      <alignment vertical="top" wrapText="1"/>
      <protection/>
    </xf>
    <xf numFmtId="0" fontId="0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top"/>
    </xf>
    <xf numFmtId="4" fontId="4" fillId="0" borderId="11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0" fontId="0" fillId="32" borderId="10" xfId="0" applyFont="1" applyFill="1" applyBorder="1" applyAlignment="1">
      <alignment horizontal="center" vertical="top"/>
    </xf>
    <xf numFmtId="0" fontId="0" fillId="0" borderId="10" xfId="52" applyNumberFormat="1" applyFont="1" applyFill="1" applyBorder="1" applyProtection="1">
      <alignment vertical="top" wrapText="1"/>
      <protection/>
    </xf>
    <xf numFmtId="0" fontId="4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5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5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Fill="1" applyBorder="1" applyAlignment="1">
      <alignment vertical="top"/>
    </xf>
    <xf numFmtId="0" fontId="4" fillId="0" borderId="17" xfId="52" applyNumberFormat="1" applyFont="1" applyFill="1" applyBorder="1" applyAlignment="1" applyProtection="1">
      <alignment vertical="top" wrapText="1"/>
      <protection/>
    </xf>
    <xf numFmtId="0" fontId="4" fillId="0" borderId="17" xfId="0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/>
    </xf>
    <xf numFmtId="4" fontId="4" fillId="0" borderId="17" xfId="0" applyNumberFormat="1" applyFont="1" applyFill="1" applyBorder="1" applyAlignment="1">
      <alignment/>
    </xf>
    <xf numFmtId="4" fontId="4" fillId="0" borderId="18" xfId="0" applyNumberFormat="1" applyFont="1" applyBorder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center" vertical="top" wrapText="1"/>
    </xf>
    <xf numFmtId="2" fontId="0" fillId="0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/>
    </xf>
    <xf numFmtId="2" fontId="7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top"/>
    </xf>
    <xf numFmtId="0" fontId="0" fillId="0" borderId="19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10" fillId="0" borderId="22" xfId="0" applyNumberFormat="1" applyFont="1" applyFill="1" applyBorder="1" applyAlignment="1">
      <alignment/>
    </xf>
    <xf numFmtId="0" fontId="7" fillId="0" borderId="0" xfId="0" applyFont="1" applyAlignment="1">
      <alignment/>
    </xf>
    <xf numFmtId="4" fontId="10" fillId="0" borderId="23" xfId="0" applyNumberFormat="1" applyFont="1" applyFill="1" applyBorder="1" applyAlignment="1">
      <alignment/>
    </xf>
    <xf numFmtId="4" fontId="10" fillId="0" borderId="24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/>
    </xf>
    <xf numFmtId="4" fontId="4" fillId="0" borderId="11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 vertical="top"/>
    </xf>
    <xf numFmtId="0" fontId="0" fillId="0" borderId="13" xfId="52" applyNumberFormat="1" applyFont="1" applyFill="1" applyBorder="1" applyAlignment="1" applyProtection="1">
      <alignment horizontal="left" vertical="top" wrapText="1"/>
      <protection/>
    </xf>
    <xf numFmtId="0" fontId="0" fillId="0" borderId="13" xfId="0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/>
    </xf>
    <xf numFmtId="0" fontId="0" fillId="0" borderId="10" xfId="52" applyNumberFormat="1" applyFont="1" applyFill="1" applyBorder="1" applyAlignment="1" applyProtection="1">
      <alignment horizontal="left" vertical="top" wrapText="1"/>
      <protection/>
    </xf>
    <xf numFmtId="0" fontId="0" fillId="0" borderId="10" xfId="52" applyNumberFormat="1" applyFont="1" applyFill="1" applyBorder="1" applyAlignment="1" applyProtection="1">
      <alignment vertical="top" wrapText="1"/>
      <protection/>
    </xf>
    <xf numFmtId="0" fontId="0" fillId="0" borderId="10" xfId="52" applyNumberFormat="1" applyFont="1" applyFill="1" applyBorder="1" applyProtection="1">
      <alignment vertical="top" wrapText="1"/>
      <protection/>
    </xf>
    <xf numFmtId="4" fontId="0" fillId="0" borderId="25" xfId="0" applyNumberFormat="1" applyFont="1" applyFill="1" applyBorder="1" applyAlignment="1">
      <alignment horizontal="center" vertical="center" wrapText="1"/>
    </xf>
    <xf numFmtId="4" fontId="0" fillId="0" borderId="26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shrinkToFit="1"/>
    </xf>
    <xf numFmtId="0" fontId="0" fillId="0" borderId="2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Opis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M11" sqref="M1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36.75390625" style="0" customWidth="1"/>
    <col min="4" max="4" width="6.75390625" style="0" customWidth="1"/>
    <col min="5" max="5" width="9.25390625" style="0" customWidth="1"/>
    <col min="6" max="6" width="10.125" style="0" customWidth="1"/>
    <col min="7" max="7" width="12.75390625" style="0" customWidth="1"/>
  </cols>
  <sheetData>
    <row r="1" spans="1:7" ht="15.75">
      <c r="A1" s="117" t="s">
        <v>142</v>
      </c>
      <c r="B1" s="117"/>
      <c r="C1" s="117"/>
      <c r="D1" s="117"/>
      <c r="E1" s="117"/>
      <c r="F1" s="117"/>
      <c r="G1" s="117"/>
    </row>
    <row r="2" spans="1:7" s="1" customFormat="1" ht="16.5" customHeight="1">
      <c r="A2" s="118" t="s">
        <v>0</v>
      </c>
      <c r="B2" s="118"/>
      <c r="C2" s="118"/>
      <c r="D2" s="118"/>
      <c r="E2" s="118"/>
      <c r="F2" s="118"/>
      <c r="G2" s="118"/>
    </row>
    <row r="3" spans="1:7" s="1" customFormat="1" ht="16.5" customHeight="1">
      <c r="A3" s="118" t="s">
        <v>1</v>
      </c>
      <c r="B3" s="118"/>
      <c r="C3" s="118"/>
      <c r="D3" s="118"/>
      <c r="E3" s="118"/>
      <c r="F3" s="118"/>
      <c r="G3" s="118"/>
    </row>
    <row r="4" ht="8.25" customHeight="1"/>
    <row r="5" spans="1:7" ht="12.75" customHeight="1">
      <c r="A5" s="119" t="s">
        <v>2</v>
      </c>
      <c r="B5" s="120" t="s">
        <v>3</v>
      </c>
      <c r="C5" s="121" t="s">
        <v>4</v>
      </c>
      <c r="D5" s="122" t="s">
        <v>5</v>
      </c>
      <c r="E5" s="122"/>
      <c r="F5" s="113" t="s">
        <v>6</v>
      </c>
      <c r="G5" s="114" t="s">
        <v>7</v>
      </c>
    </row>
    <row r="6" spans="1:7" ht="12.75">
      <c r="A6" s="119"/>
      <c r="B6" s="120"/>
      <c r="C6" s="121"/>
      <c r="D6" s="115" t="s">
        <v>8</v>
      </c>
      <c r="E6" s="116" t="s">
        <v>9</v>
      </c>
      <c r="F6" s="113"/>
      <c r="G6" s="114"/>
    </row>
    <row r="7" spans="1:7" ht="12.75">
      <c r="A7" s="119"/>
      <c r="B7" s="120"/>
      <c r="C7" s="121"/>
      <c r="D7" s="115"/>
      <c r="E7" s="116"/>
      <c r="F7" s="3" t="s">
        <v>10</v>
      </c>
      <c r="G7" s="4" t="s">
        <v>11</v>
      </c>
    </row>
    <row r="8" spans="1:7" ht="12.75">
      <c r="A8" s="5" t="s">
        <v>12</v>
      </c>
      <c r="B8" s="6">
        <v>2</v>
      </c>
      <c r="C8" s="7">
        <v>3</v>
      </c>
      <c r="D8" s="6">
        <v>4</v>
      </c>
      <c r="E8" s="8" t="s">
        <v>13</v>
      </c>
      <c r="F8" s="8" t="s">
        <v>14</v>
      </c>
      <c r="G8" s="9" t="s">
        <v>15</v>
      </c>
    </row>
    <row r="9" spans="1:7" ht="15.75">
      <c r="A9" s="10"/>
      <c r="B9" s="11"/>
      <c r="C9" s="12" t="s">
        <v>16</v>
      </c>
      <c r="D9" s="13"/>
      <c r="E9" s="14"/>
      <c r="F9" s="14"/>
      <c r="G9" s="15"/>
    </row>
    <row r="10" spans="1:7" ht="12.75">
      <c r="A10" s="16" t="s">
        <v>17</v>
      </c>
      <c r="B10" s="17" t="s">
        <v>18</v>
      </c>
      <c r="C10" s="18" t="s">
        <v>19</v>
      </c>
      <c r="D10" s="19" t="s">
        <v>17</v>
      </c>
      <c r="E10" s="20" t="s">
        <v>17</v>
      </c>
      <c r="F10" s="20" t="s">
        <v>17</v>
      </c>
      <c r="G10" s="21" t="s">
        <v>17</v>
      </c>
    </row>
    <row r="11" spans="1:7" ht="38.25">
      <c r="A11" s="10">
        <v>1</v>
      </c>
      <c r="B11" s="22" t="s">
        <v>20</v>
      </c>
      <c r="C11" s="110" t="s">
        <v>21</v>
      </c>
      <c r="D11" s="2" t="s">
        <v>22</v>
      </c>
      <c r="E11" s="24">
        <v>140</v>
      </c>
      <c r="F11" s="25"/>
      <c r="G11" s="15"/>
    </row>
    <row r="12" spans="1:7" ht="38.25">
      <c r="A12" s="10">
        <f>MAX($A$8:A11)+1</f>
        <v>2</v>
      </c>
      <c r="B12" s="22" t="s">
        <v>23</v>
      </c>
      <c r="C12" s="111" t="s">
        <v>24</v>
      </c>
      <c r="D12" s="2" t="s">
        <v>22</v>
      </c>
      <c r="E12" s="24">
        <v>140</v>
      </c>
      <c r="F12" s="25"/>
      <c r="G12" s="15"/>
    </row>
    <row r="13" spans="1:7" ht="12.75">
      <c r="A13" s="16" t="s">
        <v>17</v>
      </c>
      <c r="B13" s="27" t="s">
        <v>25</v>
      </c>
      <c r="C13" s="18" t="s">
        <v>26</v>
      </c>
      <c r="D13" s="28" t="s">
        <v>17</v>
      </c>
      <c r="E13" s="29"/>
      <c r="F13" s="20"/>
      <c r="G13" s="15"/>
    </row>
    <row r="14" spans="1:7" ht="12.75">
      <c r="A14" s="10">
        <f>MAX($A$8:A13)+1</f>
        <v>3</v>
      </c>
      <c r="B14" s="30" t="s">
        <v>27</v>
      </c>
      <c r="C14" s="111" t="s">
        <v>28</v>
      </c>
      <c r="D14" s="2"/>
      <c r="E14" s="31"/>
      <c r="F14" s="25"/>
      <c r="G14" s="15"/>
    </row>
    <row r="15" spans="1:7" ht="25.5">
      <c r="A15" s="10">
        <f>MAX($A$8:A14)+1</f>
        <v>4</v>
      </c>
      <c r="B15" s="32"/>
      <c r="C15" s="111" t="s">
        <v>29</v>
      </c>
      <c r="D15" s="2" t="s">
        <v>30</v>
      </c>
      <c r="E15" s="24">
        <v>11828</v>
      </c>
      <c r="F15" s="33"/>
      <c r="G15" s="15"/>
    </row>
    <row r="16" spans="1:7" ht="25.5">
      <c r="A16" s="10">
        <f>MAX($A$8:A15)+1</f>
        <v>5</v>
      </c>
      <c r="B16" s="32"/>
      <c r="C16" s="111" t="s">
        <v>31</v>
      </c>
      <c r="D16" s="2" t="s">
        <v>30</v>
      </c>
      <c r="E16" s="24">
        <v>1348.1</v>
      </c>
      <c r="F16" s="33"/>
      <c r="G16" s="15"/>
    </row>
    <row r="17" spans="1:7" ht="25.5">
      <c r="A17" s="10">
        <f>MAX($A$8:A16)+1</f>
        <v>6</v>
      </c>
      <c r="B17" s="32"/>
      <c r="C17" s="111" t="s">
        <v>32</v>
      </c>
      <c r="D17" s="2" t="s">
        <v>30</v>
      </c>
      <c r="E17" s="24">
        <v>1343.5</v>
      </c>
      <c r="F17" s="33"/>
      <c r="G17" s="15"/>
    </row>
    <row r="18" spans="1:7" ht="12.75">
      <c r="A18" s="16" t="s">
        <v>17</v>
      </c>
      <c r="B18" s="17" t="s">
        <v>33</v>
      </c>
      <c r="C18" s="18" t="s">
        <v>34</v>
      </c>
      <c r="D18" s="28" t="s">
        <v>17</v>
      </c>
      <c r="E18" s="29"/>
      <c r="F18" s="20"/>
      <c r="G18" s="15"/>
    </row>
    <row r="19" spans="1:7" ht="38.25">
      <c r="A19" s="10">
        <f>MAX($A$8:A18)+1</f>
        <v>7</v>
      </c>
      <c r="B19" s="30" t="s">
        <v>35</v>
      </c>
      <c r="C19" s="111" t="s">
        <v>36</v>
      </c>
      <c r="D19" s="2" t="s">
        <v>22</v>
      </c>
      <c r="E19" s="34">
        <v>86</v>
      </c>
      <c r="F19" s="25"/>
      <c r="G19" s="15"/>
    </row>
    <row r="20" spans="1:7" ht="25.5">
      <c r="A20" s="10">
        <f>MAX($A$8:A19)+1</f>
        <v>8</v>
      </c>
      <c r="B20" s="30"/>
      <c r="C20" s="111" t="s">
        <v>37</v>
      </c>
      <c r="D20" s="2" t="s">
        <v>22</v>
      </c>
      <c r="E20" s="34">
        <v>21.1</v>
      </c>
      <c r="F20" s="25"/>
      <c r="G20" s="15"/>
    </row>
    <row r="21" spans="1:7" ht="25.5">
      <c r="A21" s="10">
        <f>MAX($A$8:A20)+1</f>
        <v>9</v>
      </c>
      <c r="B21" s="35" t="s">
        <v>38</v>
      </c>
      <c r="C21" s="36" t="s">
        <v>39</v>
      </c>
      <c r="D21" s="2" t="s">
        <v>22</v>
      </c>
      <c r="E21" s="24">
        <v>6</v>
      </c>
      <c r="F21" s="24"/>
      <c r="G21" s="15"/>
    </row>
    <row r="22" spans="1:7" ht="38.25">
      <c r="A22" s="10">
        <f>MAX($A$8:A21)+1</f>
        <v>10</v>
      </c>
      <c r="B22" s="37" t="s">
        <v>40</v>
      </c>
      <c r="C22" s="36" t="s">
        <v>41</v>
      </c>
      <c r="D22" s="38" t="s">
        <v>42</v>
      </c>
      <c r="E22" s="39">
        <v>2</v>
      </c>
      <c r="F22" s="24"/>
      <c r="G22" s="40"/>
    </row>
    <row r="23" spans="1:7" ht="12.75">
      <c r="A23" s="41" t="s">
        <v>17</v>
      </c>
      <c r="B23" s="17" t="s">
        <v>43</v>
      </c>
      <c r="C23" s="18" t="s">
        <v>44</v>
      </c>
      <c r="D23" s="28" t="s">
        <v>17</v>
      </c>
      <c r="E23" s="29"/>
      <c r="F23" s="42"/>
      <c r="G23" s="15"/>
    </row>
    <row r="24" spans="1:7" ht="38.25">
      <c r="A24" s="10">
        <f>MAX($A$8:A23)+1</f>
        <v>11</v>
      </c>
      <c r="B24" s="43" t="s">
        <v>45</v>
      </c>
      <c r="C24" s="111" t="s">
        <v>46</v>
      </c>
      <c r="D24" s="2" t="s">
        <v>42</v>
      </c>
      <c r="E24" s="24">
        <v>286</v>
      </c>
      <c r="F24" s="24"/>
      <c r="G24" s="15"/>
    </row>
    <row r="25" spans="1:7" ht="25.5">
      <c r="A25" s="10">
        <f>MAX($A$8:A24)+1</f>
        <v>12</v>
      </c>
      <c r="B25" s="43"/>
      <c r="C25" s="44" t="s">
        <v>47</v>
      </c>
      <c r="D25" s="45" t="s">
        <v>48</v>
      </c>
      <c r="E25" s="46">
        <v>2</v>
      </c>
      <c r="F25" s="47"/>
      <c r="G25" s="15"/>
    </row>
    <row r="26" spans="1:7" ht="12.75">
      <c r="A26" s="10">
        <f>MAX($A$8:A25)+1</f>
        <v>13</v>
      </c>
      <c r="B26" s="43"/>
      <c r="C26" s="44" t="s">
        <v>49</v>
      </c>
      <c r="D26" s="45" t="s">
        <v>48</v>
      </c>
      <c r="E26" s="46">
        <v>12.47122</v>
      </c>
      <c r="F26" s="47"/>
      <c r="G26" s="15"/>
    </row>
    <row r="27" spans="1:7" ht="12.75">
      <c r="A27" s="10">
        <f>MAX($A$8:A26)+1</f>
        <v>14</v>
      </c>
      <c r="B27" s="43"/>
      <c r="C27" s="44" t="s">
        <v>50</v>
      </c>
      <c r="D27" s="45" t="s">
        <v>48</v>
      </c>
      <c r="E27" s="46">
        <v>14.26</v>
      </c>
      <c r="F27" s="47"/>
      <c r="G27" s="15"/>
    </row>
    <row r="28" spans="1:7" ht="25.5">
      <c r="A28" s="10">
        <f>MAX($A$8:A27)+1</f>
        <v>15</v>
      </c>
      <c r="B28" s="43"/>
      <c r="C28" s="44" t="s">
        <v>51</v>
      </c>
      <c r="D28" s="45" t="s">
        <v>48</v>
      </c>
      <c r="E28" s="48">
        <v>0.841</v>
      </c>
      <c r="F28" s="47"/>
      <c r="G28" s="15"/>
    </row>
    <row r="29" spans="1:7" ht="25.5">
      <c r="A29" s="10">
        <f>MAX($A$8:A28)+1</f>
        <v>16</v>
      </c>
      <c r="B29" s="43"/>
      <c r="C29" s="44" t="s">
        <v>52</v>
      </c>
      <c r="D29" s="45" t="s">
        <v>48</v>
      </c>
      <c r="E29" s="48">
        <v>0.17581000000000002</v>
      </c>
      <c r="F29" s="47"/>
      <c r="G29" s="15"/>
    </row>
    <row r="30" spans="1:7" ht="12.75">
      <c r="A30" s="10">
        <f>MAX($A$8:A29)+1</f>
        <v>17</v>
      </c>
      <c r="B30" s="49"/>
      <c r="C30" s="44" t="s">
        <v>53</v>
      </c>
      <c r="D30" s="45" t="s">
        <v>42</v>
      </c>
      <c r="E30" s="46">
        <v>100</v>
      </c>
      <c r="F30" s="47"/>
      <c r="G30" s="50"/>
    </row>
    <row r="31" spans="1:7" ht="30.75" customHeight="1">
      <c r="A31" s="10">
        <f>MAX($A$8:A30)+1</f>
        <v>18</v>
      </c>
      <c r="B31" s="43" t="s">
        <v>54</v>
      </c>
      <c r="C31" s="44" t="s">
        <v>55</v>
      </c>
      <c r="D31" s="45"/>
      <c r="E31" s="51"/>
      <c r="F31" s="52"/>
      <c r="G31" s="15"/>
    </row>
    <row r="32" spans="1:7" ht="16.5" customHeight="1">
      <c r="A32" s="10">
        <f>MAX($A$8:A31)+1</f>
        <v>19</v>
      </c>
      <c r="B32" s="43"/>
      <c r="C32" s="44" t="s">
        <v>56</v>
      </c>
      <c r="D32" s="45" t="s">
        <v>57</v>
      </c>
      <c r="E32" s="53">
        <v>480</v>
      </c>
      <c r="F32" s="52"/>
      <c r="G32" s="15"/>
    </row>
    <row r="33" spans="1:7" ht="15.75" customHeight="1">
      <c r="A33" s="10">
        <f>MAX($A$8:A32)+1</f>
        <v>20</v>
      </c>
      <c r="B33" s="43"/>
      <c r="C33" s="44" t="s">
        <v>58</v>
      </c>
      <c r="D33" s="45" t="s">
        <v>57</v>
      </c>
      <c r="E33" s="53">
        <v>231</v>
      </c>
      <c r="F33" s="52"/>
      <c r="G33" s="15"/>
    </row>
    <row r="34" spans="1:7" ht="16.5" customHeight="1">
      <c r="A34" s="10">
        <f>MAX($A$8:A33)+1</f>
        <v>21</v>
      </c>
      <c r="B34" s="43"/>
      <c r="C34" s="44" t="s">
        <v>59</v>
      </c>
      <c r="D34" s="45" t="s">
        <v>57</v>
      </c>
      <c r="E34" s="53">
        <v>208</v>
      </c>
      <c r="F34" s="52"/>
      <c r="G34" s="15"/>
    </row>
    <row r="35" spans="1:7" ht="30.75" customHeight="1">
      <c r="A35" s="10">
        <f>MAX($A$8:A34)+1</f>
        <v>22</v>
      </c>
      <c r="B35" s="49"/>
      <c r="C35" s="44" t="s">
        <v>60</v>
      </c>
      <c r="D35" s="45" t="s">
        <v>61</v>
      </c>
      <c r="E35" s="46">
        <v>4</v>
      </c>
      <c r="F35" s="52"/>
      <c r="G35" s="15"/>
    </row>
    <row r="36" spans="1:7" ht="12.75">
      <c r="A36" s="16" t="s">
        <v>17</v>
      </c>
      <c r="B36" s="17" t="s">
        <v>62</v>
      </c>
      <c r="C36" s="18" t="s">
        <v>63</v>
      </c>
      <c r="D36" s="28" t="s">
        <v>17</v>
      </c>
      <c r="E36" s="29"/>
      <c r="F36" s="20"/>
      <c r="G36" s="15"/>
    </row>
    <row r="37" spans="1:7" ht="38.25">
      <c r="A37" s="10">
        <f>MAX($A$8:A36)+1</f>
        <v>23</v>
      </c>
      <c r="B37" s="54" t="s">
        <v>64</v>
      </c>
      <c r="C37" s="111" t="s">
        <v>65</v>
      </c>
      <c r="D37" s="2" t="s">
        <v>57</v>
      </c>
      <c r="E37" s="24">
        <v>65</v>
      </c>
      <c r="F37" s="25"/>
      <c r="G37" s="15"/>
    </row>
    <row r="38" spans="1:7" ht="64.5" customHeight="1">
      <c r="A38" s="10">
        <f>MAX($A$8:A37)+1</f>
        <v>24</v>
      </c>
      <c r="B38" s="54" t="s">
        <v>66</v>
      </c>
      <c r="C38" s="111" t="s">
        <v>67</v>
      </c>
      <c r="D38" s="2" t="s">
        <v>57</v>
      </c>
      <c r="E38" s="24">
        <v>327</v>
      </c>
      <c r="F38" s="25"/>
      <c r="G38" s="15"/>
    </row>
    <row r="39" spans="1:7" ht="63.75">
      <c r="A39" s="10">
        <f>MAX($A$8:A38)+1</f>
        <v>25</v>
      </c>
      <c r="B39" s="54" t="s">
        <v>68</v>
      </c>
      <c r="C39" s="112" t="s">
        <v>69</v>
      </c>
      <c r="D39" s="2" t="s">
        <v>57</v>
      </c>
      <c r="E39" s="24">
        <v>450</v>
      </c>
      <c r="F39" s="25"/>
      <c r="G39" s="15"/>
    </row>
    <row r="40" spans="1:7" ht="76.5">
      <c r="A40" s="10">
        <f>MAX($A$8:A39)+1</f>
        <v>26</v>
      </c>
      <c r="B40" s="54"/>
      <c r="C40" s="112" t="s">
        <v>70</v>
      </c>
      <c r="D40" s="56" t="s">
        <v>57</v>
      </c>
      <c r="E40" s="24">
        <v>142</v>
      </c>
      <c r="F40" s="25"/>
      <c r="G40" s="15"/>
    </row>
    <row r="41" spans="1:7" ht="89.25">
      <c r="A41" s="10">
        <f>MAX($A$8:A40)+1</f>
        <v>27</v>
      </c>
      <c r="B41" s="54"/>
      <c r="C41" s="112" t="s">
        <v>71</v>
      </c>
      <c r="D41" s="56" t="s">
        <v>57</v>
      </c>
      <c r="E41" s="24">
        <v>18</v>
      </c>
      <c r="F41" s="25"/>
      <c r="G41" s="15"/>
    </row>
    <row r="42" spans="1:7" ht="12.75">
      <c r="A42" s="16" t="s">
        <v>17</v>
      </c>
      <c r="B42" s="17" t="s">
        <v>72</v>
      </c>
      <c r="C42" s="18" t="s">
        <v>73</v>
      </c>
      <c r="D42" s="28" t="s">
        <v>17</v>
      </c>
      <c r="E42" s="29"/>
      <c r="F42" s="20"/>
      <c r="G42" s="15"/>
    </row>
    <row r="43" spans="1:7" ht="38.25">
      <c r="A43" s="57">
        <f>MAX($A$8:A42)+1</f>
        <v>28</v>
      </c>
      <c r="B43" s="58" t="s">
        <v>74</v>
      </c>
      <c r="C43" s="112" t="s">
        <v>75</v>
      </c>
      <c r="D43" s="59" t="s">
        <v>42</v>
      </c>
      <c r="E43" s="60">
        <v>20</v>
      </c>
      <c r="F43" s="61"/>
      <c r="G43" s="15"/>
    </row>
    <row r="44" spans="1:7" ht="25.5">
      <c r="A44" s="57">
        <f>MAX($A$8:A43)+1</f>
        <v>29</v>
      </c>
      <c r="B44" s="58"/>
      <c r="C44" s="112" t="s">
        <v>76</v>
      </c>
      <c r="D44" s="59" t="s">
        <v>42</v>
      </c>
      <c r="E44" s="60">
        <v>1</v>
      </c>
      <c r="F44" s="61"/>
      <c r="G44" s="15"/>
    </row>
    <row r="45" spans="1:7" ht="12.75">
      <c r="A45" s="16" t="s">
        <v>17</v>
      </c>
      <c r="B45" s="17" t="s">
        <v>77</v>
      </c>
      <c r="C45" s="18" t="s">
        <v>78</v>
      </c>
      <c r="D45" s="28" t="s">
        <v>17</v>
      </c>
      <c r="E45" s="29"/>
      <c r="F45" s="20"/>
      <c r="G45" s="15"/>
    </row>
    <row r="46" spans="1:7" ht="12.75">
      <c r="A46" s="62">
        <f>MAX($A$9:A45)+1</f>
        <v>30</v>
      </c>
      <c r="B46" s="37" t="s">
        <v>79</v>
      </c>
      <c r="C46" s="36" t="s">
        <v>80</v>
      </c>
      <c r="D46" s="63" t="s">
        <v>81</v>
      </c>
      <c r="E46" s="39">
        <v>6</v>
      </c>
      <c r="F46" s="24"/>
      <c r="G46" s="40"/>
    </row>
    <row r="47" spans="1:7" ht="38.25">
      <c r="A47" s="62">
        <f>MAX($A$9:A46)+1</f>
        <v>31</v>
      </c>
      <c r="B47" s="60"/>
      <c r="C47" s="36" t="s">
        <v>82</v>
      </c>
      <c r="D47" s="38" t="s">
        <v>81</v>
      </c>
      <c r="E47" s="64">
        <v>9</v>
      </c>
      <c r="F47" s="24"/>
      <c r="G47" s="40"/>
    </row>
    <row r="48" spans="1:7" ht="27.75" customHeight="1">
      <c r="A48" s="62">
        <f>MAX($A$9:A47)+1</f>
        <v>32</v>
      </c>
      <c r="B48" s="58" t="s">
        <v>83</v>
      </c>
      <c r="C48" s="111" t="s">
        <v>84</v>
      </c>
      <c r="D48" s="59" t="s">
        <v>81</v>
      </c>
      <c r="E48" s="60">
        <v>10.6</v>
      </c>
      <c r="F48" s="65"/>
      <c r="G48" s="15"/>
    </row>
    <row r="49" spans="1:7" ht="12.75">
      <c r="A49" s="66" t="s">
        <v>17</v>
      </c>
      <c r="B49" s="17" t="s">
        <v>85</v>
      </c>
      <c r="C49" s="18" t="s">
        <v>86</v>
      </c>
      <c r="D49" s="28" t="s">
        <v>17</v>
      </c>
      <c r="E49" s="29"/>
      <c r="F49" s="20"/>
      <c r="G49" s="15"/>
    </row>
    <row r="50" spans="1:7" ht="38.25">
      <c r="A50" s="62">
        <f>MAX($A$9:A49)+1</f>
        <v>33</v>
      </c>
      <c r="B50" s="30" t="s">
        <v>87</v>
      </c>
      <c r="C50" s="110" t="s">
        <v>88</v>
      </c>
      <c r="D50" s="2" t="s">
        <v>81</v>
      </c>
      <c r="E50" s="47">
        <v>73.5</v>
      </c>
      <c r="F50" s="52"/>
      <c r="G50" s="15"/>
    </row>
    <row r="51" spans="1:7" ht="51">
      <c r="A51" s="62">
        <f>MAX($A$9:A50)+1</f>
        <v>34</v>
      </c>
      <c r="B51" s="30" t="s">
        <v>89</v>
      </c>
      <c r="C51" s="110" t="s">
        <v>90</v>
      </c>
      <c r="D51" s="59" t="s">
        <v>81</v>
      </c>
      <c r="E51" s="64">
        <v>21</v>
      </c>
      <c r="F51" s="14"/>
      <c r="G51" s="15"/>
    </row>
    <row r="52" spans="1:7" ht="51">
      <c r="A52" s="62">
        <f>MAX($A$9:A51)+1</f>
        <v>35</v>
      </c>
      <c r="B52" s="30"/>
      <c r="C52" s="110" t="s">
        <v>91</v>
      </c>
      <c r="D52" s="59" t="s">
        <v>81</v>
      </c>
      <c r="E52" s="64">
        <v>35</v>
      </c>
      <c r="F52" s="14"/>
      <c r="G52" s="15"/>
    </row>
    <row r="53" spans="1:7" ht="26.25" customHeight="1">
      <c r="A53" s="62">
        <f>MAX($A$9:A52)+1</f>
        <v>36</v>
      </c>
      <c r="B53" s="58" t="s">
        <v>92</v>
      </c>
      <c r="C53" s="112" t="s">
        <v>93</v>
      </c>
      <c r="D53" s="59" t="s">
        <v>81</v>
      </c>
      <c r="E53" s="14">
        <v>94</v>
      </c>
      <c r="F53" s="14"/>
      <c r="G53" s="15"/>
    </row>
    <row r="54" spans="1:7" ht="12.75">
      <c r="A54" s="16" t="s">
        <v>17</v>
      </c>
      <c r="B54" s="17" t="s">
        <v>94</v>
      </c>
      <c r="C54" s="18" t="s">
        <v>95</v>
      </c>
      <c r="D54" s="28" t="s">
        <v>17</v>
      </c>
      <c r="E54" s="29"/>
      <c r="F54" s="20"/>
      <c r="G54" s="15"/>
    </row>
    <row r="55" spans="1:7" ht="25.5">
      <c r="A55" s="67">
        <v>37</v>
      </c>
      <c r="B55" s="68" t="s">
        <v>96</v>
      </c>
      <c r="C55" s="69" t="s">
        <v>97</v>
      </c>
      <c r="D55" s="70" t="s">
        <v>57</v>
      </c>
      <c r="E55" s="71">
        <v>72</v>
      </c>
      <c r="F55" s="72"/>
      <c r="G55" s="73"/>
    </row>
    <row r="56" spans="1:7" ht="38.25">
      <c r="A56" s="67">
        <v>38</v>
      </c>
      <c r="B56" s="74" t="s">
        <v>98</v>
      </c>
      <c r="C56" s="111" t="s">
        <v>99</v>
      </c>
      <c r="D56" s="2" t="s">
        <v>57</v>
      </c>
      <c r="E56" s="24">
        <v>197.5</v>
      </c>
      <c r="F56" s="25"/>
      <c r="G56" s="15"/>
    </row>
    <row r="57" spans="1:7" ht="25.5">
      <c r="A57" s="67">
        <v>39</v>
      </c>
      <c r="B57" s="75" t="s">
        <v>100</v>
      </c>
      <c r="C57" s="111" t="s">
        <v>101</v>
      </c>
      <c r="D57" s="2" t="s">
        <v>57</v>
      </c>
      <c r="E57" s="24">
        <v>44.5</v>
      </c>
      <c r="F57" s="25"/>
      <c r="G57" s="15"/>
    </row>
    <row r="58" spans="1:7" ht="38.25">
      <c r="A58" s="67">
        <v>40</v>
      </c>
      <c r="B58" s="75"/>
      <c r="C58" s="111" t="s">
        <v>102</v>
      </c>
      <c r="D58" s="2" t="s">
        <v>57</v>
      </c>
      <c r="E58" s="24">
        <v>12</v>
      </c>
      <c r="F58" s="25"/>
      <c r="G58" s="15"/>
    </row>
    <row r="59" spans="1:7" ht="25.5">
      <c r="A59" s="67">
        <v>41</v>
      </c>
      <c r="B59" s="35" t="s">
        <v>103</v>
      </c>
      <c r="C59" s="36" t="s">
        <v>104</v>
      </c>
      <c r="D59" s="63" t="s">
        <v>57</v>
      </c>
      <c r="E59" s="76">
        <v>218.5</v>
      </c>
      <c r="F59" s="25"/>
      <c r="G59" s="40"/>
    </row>
    <row r="60" spans="1:7" ht="25.5">
      <c r="A60" s="67">
        <v>42</v>
      </c>
      <c r="B60" s="35"/>
      <c r="C60" s="36" t="s">
        <v>105</v>
      </c>
      <c r="D60" s="63" t="s">
        <v>57</v>
      </c>
      <c r="E60" s="34">
        <v>203</v>
      </c>
      <c r="F60" s="25"/>
      <c r="G60" s="40"/>
    </row>
    <row r="61" spans="1:7" s="77" customFormat="1" ht="25.5">
      <c r="A61" s="67">
        <v>43</v>
      </c>
      <c r="B61" s="35" t="s">
        <v>106</v>
      </c>
      <c r="C61" s="36" t="s">
        <v>107</v>
      </c>
      <c r="D61" s="63" t="s">
        <v>57</v>
      </c>
      <c r="E61" s="34">
        <v>218.5</v>
      </c>
      <c r="F61" s="25"/>
      <c r="G61" s="40"/>
    </row>
    <row r="62" spans="1:7" s="78" customFormat="1" ht="25.5">
      <c r="A62" s="67">
        <v>44</v>
      </c>
      <c r="B62" s="35" t="s">
        <v>108</v>
      </c>
      <c r="C62" s="36" t="s">
        <v>109</v>
      </c>
      <c r="D62" s="63" t="s">
        <v>57</v>
      </c>
      <c r="E62" s="34">
        <v>135</v>
      </c>
      <c r="F62" s="25"/>
      <c r="G62" s="40"/>
    </row>
    <row r="63" spans="1:7" s="78" customFormat="1" ht="25.5">
      <c r="A63" s="67">
        <v>45</v>
      </c>
      <c r="B63" s="35" t="s">
        <v>110</v>
      </c>
      <c r="C63" s="36" t="s">
        <v>111</v>
      </c>
      <c r="D63" s="38" t="s">
        <v>57</v>
      </c>
      <c r="E63" s="39">
        <v>72</v>
      </c>
      <c r="F63" s="24"/>
      <c r="G63" s="50"/>
    </row>
    <row r="64" spans="1:7" ht="25.5" customHeight="1">
      <c r="A64" s="67">
        <v>46</v>
      </c>
      <c r="B64" s="35" t="s">
        <v>112</v>
      </c>
      <c r="C64" s="79" t="s">
        <v>113</v>
      </c>
      <c r="D64" s="38" t="s">
        <v>57</v>
      </c>
      <c r="E64" s="39">
        <v>72</v>
      </c>
      <c r="F64" s="24"/>
      <c r="G64" s="50"/>
    </row>
    <row r="65" spans="1:7" ht="38.25">
      <c r="A65" s="67">
        <v>47</v>
      </c>
      <c r="B65" s="35" t="s">
        <v>114</v>
      </c>
      <c r="C65" s="36" t="s">
        <v>115</v>
      </c>
      <c r="D65" s="38" t="s">
        <v>57</v>
      </c>
      <c r="E65" s="39">
        <v>72</v>
      </c>
      <c r="F65" s="24"/>
      <c r="G65" s="50"/>
    </row>
    <row r="66" spans="1:7" ht="12.75">
      <c r="A66" s="80" t="s">
        <v>17</v>
      </c>
      <c r="B66" s="27" t="s">
        <v>116</v>
      </c>
      <c r="C66" s="18" t="s">
        <v>117</v>
      </c>
      <c r="D66" s="2"/>
      <c r="E66" s="81"/>
      <c r="F66" s="25"/>
      <c r="G66" s="15"/>
    </row>
    <row r="67" spans="1:7" ht="38.25">
      <c r="A67" s="67">
        <v>48</v>
      </c>
      <c r="B67" s="32"/>
      <c r="C67" s="111" t="s">
        <v>118</v>
      </c>
      <c r="D67" s="2" t="s">
        <v>57</v>
      </c>
      <c r="E67" s="34">
        <v>72</v>
      </c>
      <c r="F67" s="25"/>
      <c r="G67" s="15"/>
    </row>
    <row r="68" spans="1:7" ht="25.5">
      <c r="A68" s="67">
        <v>49</v>
      </c>
      <c r="B68" s="82"/>
      <c r="C68" s="110" t="s">
        <v>119</v>
      </c>
      <c r="D68" s="2" t="s">
        <v>57</v>
      </c>
      <c r="E68" s="34">
        <v>154</v>
      </c>
      <c r="F68" s="25"/>
      <c r="G68" s="15"/>
    </row>
    <row r="69" spans="1:7" ht="25.5">
      <c r="A69" s="67">
        <v>50</v>
      </c>
      <c r="B69" s="82"/>
      <c r="C69" s="110" t="s">
        <v>120</v>
      </c>
      <c r="D69" s="2" t="s">
        <v>57</v>
      </c>
      <c r="E69" s="34">
        <v>44.5</v>
      </c>
      <c r="F69" s="25"/>
      <c r="G69" s="15"/>
    </row>
    <row r="70" spans="1:7" ht="12.75">
      <c r="A70" s="67">
        <v>51</v>
      </c>
      <c r="B70" s="32"/>
      <c r="C70" s="111" t="s">
        <v>121</v>
      </c>
      <c r="D70" s="2" t="s">
        <v>57</v>
      </c>
      <c r="E70" s="34">
        <v>247</v>
      </c>
      <c r="F70" s="25"/>
      <c r="G70" s="15"/>
    </row>
    <row r="71" spans="1:7" ht="25.5">
      <c r="A71" s="67">
        <v>52</v>
      </c>
      <c r="B71" s="32"/>
      <c r="C71" s="111" t="s">
        <v>122</v>
      </c>
      <c r="D71" s="2" t="s">
        <v>81</v>
      </c>
      <c r="E71" s="34">
        <v>94</v>
      </c>
      <c r="F71" s="25"/>
      <c r="G71" s="15"/>
    </row>
    <row r="72" spans="1:7" ht="25.5">
      <c r="A72" s="67">
        <v>53</v>
      </c>
      <c r="B72" s="32"/>
      <c r="C72" s="111" t="s">
        <v>123</v>
      </c>
      <c r="D72" s="2" t="s">
        <v>22</v>
      </c>
      <c r="E72" s="34">
        <v>85</v>
      </c>
      <c r="F72" s="25"/>
      <c r="G72" s="15"/>
    </row>
    <row r="73" spans="1:7" ht="25.5">
      <c r="A73" s="67">
        <v>54</v>
      </c>
      <c r="B73" s="32"/>
      <c r="C73" s="111" t="s">
        <v>124</v>
      </c>
      <c r="D73" s="2" t="s">
        <v>22</v>
      </c>
      <c r="E73" s="34">
        <v>2</v>
      </c>
      <c r="F73" s="25"/>
      <c r="G73" s="15"/>
    </row>
    <row r="74" spans="1:7" ht="25.5">
      <c r="A74" s="67">
        <v>55</v>
      </c>
      <c r="B74" s="32"/>
      <c r="C74" s="111" t="s">
        <v>125</v>
      </c>
      <c r="D74" s="2" t="s">
        <v>48</v>
      </c>
      <c r="E74" s="34">
        <v>26</v>
      </c>
      <c r="F74" s="24"/>
      <c r="G74" s="15"/>
    </row>
    <row r="75" spans="1:7" ht="25.5">
      <c r="A75" s="67">
        <v>56</v>
      </c>
      <c r="B75" s="30" t="s">
        <v>126</v>
      </c>
      <c r="C75" s="111" t="s">
        <v>127</v>
      </c>
      <c r="D75" s="2" t="s">
        <v>57</v>
      </c>
      <c r="E75" s="34">
        <v>129</v>
      </c>
      <c r="F75" s="25"/>
      <c r="G75" s="15"/>
    </row>
    <row r="76" spans="1:7" ht="25.5">
      <c r="A76" s="67">
        <v>57</v>
      </c>
      <c r="B76" s="32"/>
      <c r="C76" s="111" t="s">
        <v>128</v>
      </c>
      <c r="D76" s="2" t="s">
        <v>57</v>
      </c>
      <c r="E76" s="34">
        <v>292</v>
      </c>
      <c r="F76" s="25"/>
      <c r="G76" s="15"/>
    </row>
    <row r="77" spans="1:7" ht="38.25">
      <c r="A77" s="67">
        <v>58</v>
      </c>
      <c r="B77" s="54" t="s">
        <v>129</v>
      </c>
      <c r="C77" s="112" t="s">
        <v>130</v>
      </c>
      <c r="D77" s="2" t="s">
        <v>57</v>
      </c>
      <c r="E77" s="24">
        <v>70</v>
      </c>
      <c r="F77" s="25"/>
      <c r="G77" s="15"/>
    </row>
    <row r="78" spans="1:7" ht="63.75">
      <c r="A78" s="67">
        <v>59</v>
      </c>
      <c r="B78" s="30" t="s">
        <v>131</v>
      </c>
      <c r="C78" s="111" t="s">
        <v>132</v>
      </c>
      <c r="D78" s="2" t="s">
        <v>133</v>
      </c>
      <c r="E78" s="24">
        <v>1</v>
      </c>
      <c r="F78" s="25"/>
      <c r="G78" s="15"/>
    </row>
    <row r="79" spans="1:7" ht="12.75">
      <c r="A79" s="67">
        <v>60</v>
      </c>
      <c r="B79" s="30" t="s">
        <v>134</v>
      </c>
      <c r="C79" s="110" t="s">
        <v>135</v>
      </c>
      <c r="D79" s="2" t="s">
        <v>133</v>
      </c>
      <c r="E79" s="34">
        <v>1</v>
      </c>
      <c r="F79" s="25"/>
      <c r="G79" s="15"/>
    </row>
    <row r="80" spans="1:7" ht="51">
      <c r="A80" s="67">
        <v>61</v>
      </c>
      <c r="B80" s="30" t="s">
        <v>136</v>
      </c>
      <c r="C80" s="110" t="s">
        <v>137</v>
      </c>
      <c r="D80" s="2" t="s">
        <v>133</v>
      </c>
      <c r="E80" s="34">
        <v>1</v>
      </c>
      <c r="F80" s="25"/>
      <c r="G80" s="15"/>
    </row>
    <row r="81" spans="1:9" ht="15.75">
      <c r="A81" s="83"/>
      <c r="B81" s="84" t="s">
        <v>138</v>
      </c>
      <c r="C81" s="85"/>
      <c r="D81" s="86"/>
      <c r="E81" s="87"/>
      <c r="F81" s="88"/>
      <c r="G81" s="89"/>
      <c r="H81" s="90"/>
      <c r="I81" s="90"/>
    </row>
    <row r="82" spans="1:7" ht="15.75">
      <c r="A82" s="83"/>
      <c r="B82" s="84" t="s">
        <v>139</v>
      </c>
      <c r="C82" s="85"/>
      <c r="D82" s="86"/>
      <c r="E82" s="87"/>
      <c r="F82" s="88"/>
      <c r="G82" s="91"/>
    </row>
    <row r="83" spans="1:7" ht="15.75">
      <c r="A83" s="83"/>
      <c r="B83" s="84" t="s">
        <v>140</v>
      </c>
      <c r="C83" s="85"/>
      <c r="D83" s="86"/>
      <c r="E83" s="87"/>
      <c r="F83" s="87"/>
      <c r="G83" s="92"/>
    </row>
  </sheetData>
  <sheetProtection/>
  <mergeCells count="11">
    <mergeCell ref="E6:E7"/>
    <mergeCell ref="A1:G1"/>
    <mergeCell ref="A2:G2"/>
    <mergeCell ref="A3:G3"/>
    <mergeCell ref="A5:A7"/>
    <mergeCell ref="B5:B7"/>
    <mergeCell ref="C5:C7"/>
    <mergeCell ref="D5:E5"/>
    <mergeCell ref="F5:F6"/>
    <mergeCell ref="G5:G6"/>
    <mergeCell ref="D6:D7"/>
  </mergeCells>
  <printOptions/>
  <pageMargins left="0.905511811023622" right="0.5118110236220472" top="0.7480314960629921" bottom="0.7480314960629921" header="0.31496062992125984" footer="0.31496062992125984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8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80" sqref="A80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36.75390625" style="0" customWidth="1"/>
    <col min="4" max="4" width="6.75390625" style="0" customWidth="1"/>
    <col min="5" max="5" width="9.25390625" style="0" customWidth="1"/>
  </cols>
  <sheetData>
    <row r="1" spans="1:5" ht="15.75">
      <c r="A1" s="117" t="s">
        <v>141</v>
      </c>
      <c r="B1" s="117"/>
      <c r="C1" s="117"/>
      <c r="D1" s="117"/>
      <c r="E1" s="117"/>
    </row>
    <row r="2" spans="1:256" s="1" customFormat="1" ht="16.5" customHeight="1">
      <c r="A2" s="118" t="s">
        <v>0</v>
      </c>
      <c r="B2" s="118"/>
      <c r="C2" s="118"/>
      <c r="D2" s="118"/>
      <c r="E2" s="118"/>
      <c r="IU2"/>
      <c r="IV2"/>
    </row>
    <row r="3" spans="1:256" s="1" customFormat="1" ht="16.5" customHeight="1">
      <c r="A3" s="118" t="s">
        <v>1</v>
      </c>
      <c r="B3" s="118"/>
      <c r="C3" s="118"/>
      <c r="D3" s="118"/>
      <c r="E3" s="118"/>
      <c r="IU3"/>
      <c r="IV3"/>
    </row>
    <row r="4" ht="8.25" customHeight="1"/>
    <row r="5" spans="1:5" ht="12.75" customHeight="1">
      <c r="A5" s="119" t="s">
        <v>2</v>
      </c>
      <c r="B5" s="120" t="s">
        <v>3</v>
      </c>
      <c r="C5" s="121" t="s">
        <v>4</v>
      </c>
      <c r="D5" s="123" t="s">
        <v>5</v>
      </c>
      <c r="E5" s="123"/>
    </row>
    <row r="6" spans="1:5" ht="12.75">
      <c r="A6" s="119"/>
      <c r="B6" s="120"/>
      <c r="C6" s="121"/>
      <c r="D6" s="115" t="s">
        <v>8</v>
      </c>
      <c r="E6" s="124" t="s">
        <v>9</v>
      </c>
    </row>
    <row r="7" spans="1:5" ht="12.75">
      <c r="A7" s="119"/>
      <c r="B7" s="120"/>
      <c r="C7" s="121"/>
      <c r="D7" s="115"/>
      <c r="E7" s="124"/>
    </row>
    <row r="8" spans="1:5" ht="12.75">
      <c r="A8" s="5" t="s">
        <v>12</v>
      </c>
      <c r="B8" s="6">
        <v>2</v>
      </c>
      <c r="C8" s="7">
        <v>3</v>
      </c>
      <c r="D8" s="6">
        <v>4</v>
      </c>
      <c r="E8" s="9" t="s">
        <v>13</v>
      </c>
    </row>
    <row r="9" spans="1:5" ht="15.75">
      <c r="A9" s="10"/>
      <c r="B9" s="11"/>
      <c r="C9" s="12" t="s">
        <v>16</v>
      </c>
      <c r="D9" s="13"/>
      <c r="E9" s="15"/>
    </row>
    <row r="10" spans="1:5" ht="12.75">
      <c r="A10" s="16" t="s">
        <v>17</v>
      </c>
      <c r="B10" s="17" t="s">
        <v>18</v>
      </c>
      <c r="C10" s="18" t="s">
        <v>19</v>
      </c>
      <c r="D10" s="19" t="s">
        <v>17</v>
      </c>
      <c r="E10" s="21" t="s">
        <v>17</v>
      </c>
    </row>
    <row r="11" spans="1:5" ht="38.25">
      <c r="A11" s="10">
        <v>1</v>
      </c>
      <c r="B11" s="22" t="s">
        <v>20</v>
      </c>
      <c r="C11" s="23" t="s">
        <v>21</v>
      </c>
      <c r="D11" s="2" t="s">
        <v>22</v>
      </c>
      <c r="E11" s="50">
        <v>140</v>
      </c>
    </row>
    <row r="12" spans="1:5" ht="38.25">
      <c r="A12" s="10">
        <f>MAX($A$8:A11)+1</f>
        <v>2</v>
      </c>
      <c r="B12" s="22" t="s">
        <v>23</v>
      </c>
      <c r="C12" s="26" t="s">
        <v>24</v>
      </c>
      <c r="D12" s="2" t="s">
        <v>22</v>
      </c>
      <c r="E12" s="50">
        <v>140</v>
      </c>
    </row>
    <row r="13" spans="1:5" ht="12.75">
      <c r="A13" s="16" t="s">
        <v>17</v>
      </c>
      <c r="B13" s="27" t="s">
        <v>25</v>
      </c>
      <c r="C13" s="18" t="s">
        <v>26</v>
      </c>
      <c r="D13" s="28" t="s">
        <v>17</v>
      </c>
      <c r="E13" s="93"/>
    </row>
    <row r="14" spans="1:5" ht="12.75">
      <c r="A14" s="10">
        <f>MAX($A$8:A13)+1</f>
        <v>3</v>
      </c>
      <c r="B14" s="30" t="s">
        <v>27</v>
      </c>
      <c r="C14" s="26" t="s">
        <v>28</v>
      </c>
      <c r="D14" s="2"/>
      <c r="E14" s="94"/>
    </row>
    <row r="15" spans="1:5" ht="25.5">
      <c r="A15" s="10">
        <f>MAX($A$8:A14)+1</f>
        <v>4</v>
      </c>
      <c r="B15" s="32"/>
      <c r="C15" s="26" t="s">
        <v>29</v>
      </c>
      <c r="D15" s="2" t="s">
        <v>30</v>
      </c>
      <c r="E15" s="50">
        <v>11828</v>
      </c>
    </row>
    <row r="16" spans="1:5" ht="25.5">
      <c r="A16" s="10">
        <f>MAX($A$8:A15)+1</f>
        <v>5</v>
      </c>
      <c r="B16" s="32"/>
      <c r="C16" s="26" t="s">
        <v>31</v>
      </c>
      <c r="D16" s="2" t="s">
        <v>30</v>
      </c>
      <c r="E16" s="50">
        <v>1348.1</v>
      </c>
    </row>
    <row r="17" spans="1:5" ht="25.5">
      <c r="A17" s="10">
        <f>MAX($A$8:A16)+1</f>
        <v>6</v>
      </c>
      <c r="B17" s="32"/>
      <c r="C17" s="26" t="s">
        <v>32</v>
      </c>
      <c r="D17" s="2" t="s">
        <v>30</v>
      </c>
      <c r="E17" s="50">
        <v>1343.5</v>
      </c>
    </row>
    <row r="18" spans="1:5" ht="12.75">
      <c r="A18" s="16" t="s">
        <v>17</v>
      </c>
      <c r="B18" s="17" t="s">
        <v>33</v>
      </c>
      <c r="C18" s="18" t="s">
        <v>34</v>
      </c>
      <c r="D18" s="28" t="s">
        <v>17</v>
      </c>
      <c r="E18" s="93"/>
    </row>
    <row r="19" spans="1:5" ht="38.25">
      <c r="A19" s="10">
        <f>MAX($A$8:A18)+1</f>
        <v>7</v>
      </c>
      <c r="B19" s="30" t="s">
        <v>35</v>
      </c>
      <c r="C19" s="26" t="s">
        <v>36</v>
      </c>
      <c r="D19" s="2" t="s">
        <v>22</v>
      </c>
      <c r="E19" s="95">
        <v>86</v>
      </c>
    </row>
    <row r="20" spans="1:5" ht="25.5">
      <c r="A20" s="10">
        <f>MAX($A$8:A19)+1</f>
        <v>8</v>
      </c>
      <c r="B20" s="30"/>
      <c r="C20" s="26" t="s">
        <v>37</v>
      </c>
      <c r="D20" s="2" t="s">
        <v>22</v>
      </c>
      <c r="E20" s="95">
        <v>21.1</v>
      </c>
    </row>
    <row r="21" spans="1:5" ht="25.5">
      <c r="A21" s="10">
        <f>MAX($A$8:A20)+1</f>
        <v>9</v>
      </c>
      <c r="B21" s="35" t="s">
        <v>38</v>
      </c>
      <c r="C21" s="36" t="s">
        <v>39</v>
      </c>
      <c r="D21" s="2" t="s">
        <v>22</v>
      </c>
      <c r="E21" s="50">
        <v>6</v>
      </c>
    </row>
    <row r="22" spans="1:5" ht="38.25">
      <c r="A22" s="10">
        <f>MAX($A$8:A21)+1</f>
        <v>10</v>
      </c>
      <c r="B22" s="37" t="s">
        <v>40</v>
      </c>
      <c r="C22" s="36" t="s">
        <v>41</v>
      </c>
      <c r="D22" s="38" t="s">
        <v>42</v>
      </c>
      <c r="E22" s="40">
        <v>2</v>
      </c>
    </row>
    <row r="23" spans="1:5" ht="12.75">
      <c r="A23" s="41" t="s">
        <v>17</v>
      </c>
      <c r="B23" s="17" t="s">
        <v>43</v>
      </c>
      <c r="C23" s="18" t="s">
        <v>44</v>
      </c>
      <c r="D23" s="28" t="s">
        <v>17</v>
      </c>
      <c r="E23" s="93"/>
    </row>
    <row r="24" spans="1:5" ht="38.25">
      <c r="A24" s="10">
        <f>MAX($A$8:A23)+1</f>
        <v>11</v>
      </c>
      <c r="B24" s="43" t="s">
        <v>45</v>
      </c>
      <c r="C24" s="26" t="s">
        <v>46</v>
      </c>
      <c r="D24" s="2" t="s">
        <v>42</v>
      </c>
      <c r="E24" s="50">
        <v>286</v>
      </c>
    </row>
    <row r="25" spans="1:5" ht="25.5">
      <c r="A25" s="10">
        <f>MAX($A$8:A24)+1</f>
        <v>12</v>
      </c>
      <c r="B25" s="43"/>
      <c r="C25" s="44" t="s">
        <v>47</v>
      </c>
      <c r="D25" s="45" t="s">
        <v>48</v>
      </c>
      <c r="E25" s="96">
        <v>2</v>
      </c>
    </row>
    <row r="26" spans="1:5" ht="12.75">
      <c r="A26" s="10">
        <f>MAX($A$8:A25)+1</f>
        <v>13</v>
      </c>
      <c r="B26" s="43"/>
      <c r="C26" s="44" t="s">
        <v>49</v>
      </c>
      <c r="D26" s="45" t="s">
        <v>48</v>
      </c>
      <c r="E26" s="96">
        <v>12.47122</v>
      </c>
    </row>
    <row r="27" spans="1:5" ht="12.75">
      <c r="A27" s="10">
        <f>MAX($A$8:A26)+1</f>
        <v>14</v>
      </c>
      <c r="B27" s="43"/>
      <c r="C27" s="44" t="s">
        <v>50</v>
      </c>
      <c r="D27" s="45" t="s">
        <v>48</v>
      </c>
      <c r="E27" s="96">
        <v>14.26</v>
      </c>
    </row>
    <row r="28" spans="1:5" ht="25.5">
      <c r="A28" s="10">
        <f>MAX($A$8:A27)+1</f>
        <v>15</v>
      </c>
      <c r="B28" s="43"/>
      <c r="C28" s="44" t="s">
        <v>51</v>
      </c>
      <c r="D28" s="45" t="s">
        <v>48</v>
      </c>
      <c r="E28" s="97">
        <v>0.841</v>
      </c>
    </row>
    <row r="29" spans="1:5" ht="25.5">
      <c r="A29" s="10">
        <f>MAX($A$8:A28)+1</f>
        <v>16</v>
      </c>
      <c r="B29" s="43"/>
      <c r="C29" s="44" t="s">
        <v>52</v>
      </c>
      <c r="D29" s="45" t="s">
        <v>48</v>
      </c>
      <c r="E29" s="97">
        <v>0.17581000000000002</v>
      </c>
    </row>
    <row r="30" spans="1:5" ht="12.75">
      <c r="A30" s="10">
        <f>MAX($A$8:A29)+1</f>
        <v>17</v>
      </c>
      <c r="B30" s="49"/>
      <c r="C30" s="44" t="s">
        <v>53</v>
      </c>
      <c r="D30" s="45" t="s">
        <v>42</v>
      </c>
      <c r="E30" s="96">
        <v>100</v>
      </c>
    </row>
    <row r="31" spans="1:5" ht="30.75" customHeight="1">
      <c r="A31" s="10">
        <f>MAX($A$8:A30)+1</f>
        <v>18</v>
      </c>
      <c r="B31" s="43" t="s">
        <v>54</v>
      </c>
      <c r="C31" s="44" t="s">
        <v>55</v>
      </c>
      <c r="D31" s="45"/>
      <c r="E31" s="98"/>
    </row>
    <row r="32" spans="1:5" ht="16.5" customHeight="1">
      <c r="A32" s="10">
        <f>MAX($A$8:A31)+1</f>
        <v>19</v>
      </c>
      <c r="B32" s="43"/>
      <c r="C32" s="44" t="s">
        <v>56</v>
      </c>
      <c r="D32" s="45" t="s">
        <v>57</v>
      </c>
      <c r="E32" s="99">
        <v>480</v>
      </c>
    </row>
    <row r="33" spans="1:5" ht="15.75" customHeight="1">
      <c r="A33" s="10">
        <f>MAX($A$8:A32)+1</f>
        <v>20</v>
      </c>
      <c r="B33" s="43"/>
      <c r="C33" s="44" t="s">
        <v>58</v>
      </c>
      <c r="D33" s="45" t="s">
        <v>57</v>
      </c>
      <c r="E33" s="99">
        <v>231</v>
      </c>
    </row>
    <row r="34" spans="1:5" ht="16.5" customHeight="1">
      <c r="A34" s="10">
        <f>MAX($A$8:A33)+1</f>
        <v>21</v>
      </c>
      <c r="B34" s="43"/>
      <c r="C34" s="44" t="s">
        <v>59</v>
      </c>
      <c r="D34" s="45" t="s">
        <v>57</v>
      </c>
      <c r="E34" s="99">
        <v>208</v>
      </c>
    </row>
    <row r="35" spans="1:5" ht="30.75" customHeight="1">
      <c r="A35" s="10">
        <f>MAX($A$8:A34)+1</f>
        <v>22</v>
      </c>
      <c r="B35" s="49"/>
      <c r="C35" s="44" t="s">
        <v>60</v>
      </c>
      <c r="D35" s="45" t="s">
        <v>61</v>
      </c>
      <c r="E35" s="96">
        <v>4</v>
      </c>
    </row>
    <row r="36" spans="1:5" ht="12.75">
      <c r="A36" s="16" t="s">
        <v>17</v>
      </c>
      <c r="B36" s="17" t="s">
        <v>62</v>
      </c>
      <c r="C36" s="18" t="s">
        <v>63</v>
      </c>
      <c r="D36" s="28" t="s">
        <v>17</v>
      </c>
      <c r="E36" s="93"/>
    </row>
    <row r="37" spans="1:5" ht="38.25">
      <c r="A37" s="10">
        <f>MAX($A$8:A36)+1</f>
        <v>23</v>
      </c>
      <c r="B37" s="54" t="s">
        <v>64</v>
      </c>
      <c r="C37" s="26" t="s">
        <v>65</v>
      </c>
      <c r="D37" s="2" t="s">
        <v>57</v>
      </c>
      <c r="E37" s="50">
        <v>65</v>
      </c>
    </row>
    <row r="38" spans="1:5" ht="64.5" customHeight="1">
      <c r="A38" s="10">
        <f>MAX($A$8:A37)+1</f>
        <v>24</v>
      </c>
      <c r="B38" s="54" t="s">
        <v>66</v>
      </c>
      <c r="C38" s="26" t="s">
        <v>67</v>
      </c>
      <c r="D38" s="2" t="s">
        <v>57</v>
      </c>
      <c r="E38" s="50">
        <v>327</v>
      </c>
    </row>
    <row r="39" spans="1:5" ht="63.75">
      <c r="A39" s="10">
        <f>MAX($A$8:A38)+1</f>
        <v>25</v>
      </c>
      <c r="B39" s="54" t="s">
        <v>68</v>
      </c>
      <c r="C39" s="55" t="s">
        <v>69</v>
      </c>
      <c r="D39" s="2" t="s">
        <v>57</v>
      </c>
      <c r="E39" s="50">
        <v>450</v>
      </c>
    </row>
    <row r="40" spans="1:5" ht="76.5">
      <c r="A40" s="10">
        <f>MAX($A$8:A39)+1</f>
        <v>26</v>
      </c>
      <c r="B40" s="54"/>
      <c r="C40" s="55" t="s">
        <v>70</v>
      </c>
      <c r="D40" s="56" t="s">
        <v>57</v>
      </c>
      <c r="E40" s="50">
        <v>142</v>
      </c>
    </row>
    <row r="41" spans="1:5" ht="89.25">
      <c r="A41" s="10">
        <f>MAX($A$8:A40)+1</f>
        <v>27</v>
      </c>
      <c r="B41" s="54"/>
      <c r="C41" s="55" t="s">
        <v>71</v>
      </c>
      <c r="D41" s="56" t="s">
        <v>57</v>
      </c>
      <c r="E41" s="50">
        <v>18</v>
      </c>
    </row>
    <row r="42" spans="1:5" ht="12.75">
      <c r="A42" s="16" t="s">
        <v>17</v>
      </c>
      <c r="B42" s="17" t="s">
        <v>72</v>
      </c>
      <c r="C42" s="18" t="s">
        <v>73</v>
      </c>
      <c r="D42" s="28" t="s">
        <v>17</v>
      </c>
      <c r="E42" s="93"/>
    </row>
    <row r="43" spans="1:5" ht="38.25">
      <c r="A43" s="57">
        <f>MAX($A$8:A42)+1</f>
        <v>28</v>
      </c>
      <c r="B43" s="58" t="s">
        <v>74</v>
      </c>
      <c r="C43" s="55" t="s">
        <v>75</v>
      </c>
      <c r="D43" s="59" t="s">
        <v>42</v>
      </c>
      <c r="E43" s="100">
        <v>20</v>
      </c>
    </row>
    <row r="44" spans="1:5" ht="25.5">
      <c r="A44" s="57">
        <f>MAX($A$8:A43)+1</f>
        <v>29</v>
      </c>
      <c r="B44" s="58"/>
      <c r="C44" s="55" t="s">
        <v>76</v>
      </c>
      <c r="D44" s="59" t="s">
        <v>42</v>
      </c>
      <c r="E44" s="100">
        <v>1</v>
      </c>
    </row>
    <row r="45" spans="1:5" ht="12.75">
      <c r="A45" s="16" t="s">
        <v>17</v>
      </c>
      <c r="B45" s="17" t="s">
        <v>77</v>
      </c>
      <c r="C45" s="18" t="s">
        <v>78</v>
      </c>
      <c r="D45" s="28" t="s">
        <v>17</v>
      </c>
      <c r="E45" s="93"/>
    </row>
    <row r="46" spans="1:5" ht="12.75">
      <c r="A46" s="62">
        <f>MAX($A$9:A45)+1</f>
        <v>30</v>
      </c>
      <c r="B46" s="37" t="s">
        <v>79</v>
      </c>
      <c r="C46" s="36" t="s">
        <v>80</v>
      </c>
      <c r="D46" s="63" t="s">
        <v>81</v>
      </c>
      <c r="E46" s="40">
        <v>6</v>
      </c>
    </row>
    <row r="47" spans="1:5" ht="38.25">
      <c r="A47" s="62">
        <f>MAX($A$9:A46)+1</f>
        <v>31</v>
      </c>
      <c r="B47" s="60"/>
      <c r="C47" s="36" t="s">
        <v>82</v>
      </c>
      <c r="D47" s="38" t="s">
        <v>81</v>
      </c>
      <c r="E47" s="101">
        <v>9</v>
      </c>
    </row>
    <row r="48" spans="1:5" ht="27.75" customHeight="1">
      <c r="A48" s="62">
        <f>MAX($A$9:A47)+1</f>
        <v>32</v>
      </c>
      <c r="B48" s="58" t="s">
        <v>83</v>
      </c>
      <c r="C48" s="26" t="s">
        <v>84</v>
      </c>
      <c r="D48" s="59" t="s">
        <v>81</v>
      </c>
      <c r="E48" s="100">
        <v>10.6</v>
      </c>
    </row>
    <row r="49" spans="1:5" ht="12.75">
      <c r="A49" s="66" t="s">
        <v>17</v>
      </c>
      <c r="B49" s="17" t="s">
        <v>85</v>
      </c>
      <c r="C49" s="18" t="s">
        <v>86</v>
      </c>
      <c r="D49" s="28" t="s">
        <v>17</v>
      </c>
      <c r="E49" s="93"/>
    </row>
    <row r="50" spans="1:5" ht="38.25">
      <c r="A50" s="62">
        <f>MAX($A$9:A49)+1</f>
        <v>33</v>
      </c>
      <c r="B50" s="30" t="s">
        <v>87</v>
      </c>
      <c r="C50" s="23" t="s">
        <v>88</v>
      </c>
      <c r="D50" s="2" t="s">
        <v>81</v>
      </c>
      <c r="E50" s="102">
        <v>73.5</v>
      </c>
    </row>
    <row r="51" spans="1:5" ht="51">
      <c r="A51" s="62">
        <f>MAX($A$9:A50)+1</f>
        <v>34</v>
      </c>
      <c r="B51" s="30" t="s">
        <v>89</v>
      </c>
      <c r="C51" s="23" t="s">
        <v>90</v>
      </c>
      <c r="D51" s="59" t="s">
        <v>81</v>
      </c>
      <c r="E51" s="101">
        <v>21</v>
      </c>
    </row>
    <row r="52" spans="1:5" ht="51">
      <c r="A52" s="62">
        <f>MAX($A$9:A51)+1</f>
        <v>35</v>
      </c>
      <c r="B52" s="30"/>
      <c r="C52" s="23" t="s">
        <v>91</v>
      </c>
      <c r="D52" s="59" t="s">
        <v>81</v>
      </c>
      <c r="E52" s="101">
        <v>35</v>
      </c>
    </row>
    <row r="53" spans="1:5" ht="26.25" customHeight="1">
      <c r="A53" s="62">
        <f>MAX($A$9:A52)+1</f>
        <v>36</v>
      </c>
      <c r="B53" s="58" t="s">
        <v>92</v>
      </c>
      <c r="C53" s="55" t="s">
        <v>93</v>
      </c>
      <c r="D53" s="59" t="s">
        <v>81</v>
      </c>
      <c r="E53" s="15">
        <v>94</v>
      </c>
    </row>
    <row r="54" spans="1:5" ht="12.75">
      <c r="A54" s="16" t="s">
        <v>17</v>
      </c>
      <c r="B54" s="17" t="s">
        <v>94</v>
      </c>
      <c r="C54" s="18" t="s">
        <v>95</v>
      </c>
      <c r="D54" s="28" t="s">
        <v>17</v>
      </c>
      <c r="E54" s="93"/>
    </row>
    <row r="55" spans="1:5" ht="25.5">
      <c r="A55" s="67">
        <v>37</v>
      </c>
      <c r="B55" s="68" t="s">
        <v>96</v>
      </c>
      <c r="C55" s="69" t="s">
        <v>97</v>
      </c>
      <c r="D55" s="70" t="s">
        <v>57</v>
      </c>
      <c r="E55" s="103">
        <v>72</v>
      </c>
    </row>
    <row r="56" spans="1:5" ht="38.25">
      <c r="A56" s="67">
        <v>38</v>
      </c>
      <c r="B56" s="74" t="s">
        <v>98</v>
      </c>
      <c r="C56" s="26" t="s">
        <v>99</v>
      </c>
      <c r="D56" s="2" t="s">
        <v>57</v>
      </c>
      <c r="E56" s="50">
        <v>197.5</v>
      </c>
    </row>
    <row r="57" spans="1:5" ht="25.5">
      <c r="A57" s="67">
        <v>39</v>
      </c>
      <c r="B57" s="75" t="s">
        <v>100</v>
      </c>
      <c r="C57" s="26" t="s">
        <v>101</v>
      </c>
      <c r="D57" s="2" t="s">
        <v>57</v>
      </c>
      <c r="E57" s="50">
        <v>44.5</v>
      </c>
    </row>
    <row r="58" spans="1:5" ht="38.25">
      <c r="A58" s="67">
        <v>40</v>
      </c>
      <c r="B58" s="75"/>
      <c r="C58" s="26" t="s">
        <v>102</v>
      </c>
      <c r="D58" s="2" t="s">
        <v>57</v>
      </c>
      <c r="E58" s="50">
        <v>12</v>
      </c>
    </row>
    <row r="59" spans="1:5" ht="25.5">
      <c r="A59" s="67">
        <v>41</v>
      </c>
      <c r="B59" s="35" t="s">
        <v>103</v>
      </c>
      <c r="C59" s="36" t="s">
        <v>104</v>
      </c>
      <c r="D59" s="63" t="s">
        <v>57</v>
      </c>
      <c r="E59" s="104">
        <v>218.5</v>
      </c>
    </row>
    <row r="60" spans="1:5" ht="25.5">
      <c r="A60" s="67">
        <v>42</v>
      </c>
      <c r="B60" s="35"/>
      <c r="C60" s="36" t="s">
        <v>105</v>
      </c>
      <c r="D60" s="63" t="s">
        <v>57</v>
      </c>
      <c r="E60" s="95">
        <v>203</v>
      </c>
    </row>
    <row r="61" spans="1:256" s="77" customFormat="1" ht="25.5">
      <c r="A61" s="67">
        <v>43</v>
      </c>
      <c r="B61" s="35" t="s">
        <v>106</v>
      </c>
      <c r="C61" s="36" t="s">
        <v>107</v>
      </c>
      <c r="D61" s="63" t="s">
        <v>57</v>
      </c>
      <c r="E61" s="95">
        <v>218.5</v>
      </c>
      <c r="IU61"/>
      <c r="IV61"/>
    </row>
    <row r="62" spans="1:256" s="78" customFormat="1" ht="25.5">
      <c r="A62" s="67">
        <v>44</v>
      </c>
      <c r="B62" s="35" t="s">
        <v>108</v>
      </c>
      <c r="C62" s="36" t="s">
        <v>109</v>
      </c>
      <c r="D62" s="63" t="s">
        <v>57</v>
      </c>
      <c r="E62" s="95">
        <v>135</v>
      </c>
      <c r="IU62"/>
      <c r="IV62"/>
    </row>
    <row r="63" spans="1:256" s="78" customFormat="1" ht="25.5">
      <c r="A63" s="67">
        <v>45</v>
      </c>
      <c r="B63" s="35" t="s">
        <v>110</v>
      </c>
      <c r="C63" s="36" t="s">
        <v>111</v>
      </c>
      <c r="D63" s="38" t="s">
        <v>57</v>
      </c>
      <c r="E63" s="40">
        <v>72</v>
      </c>
      <c r="IU63"/>
      <c r="IV63"/>
    </row>
    <row r="64" spans="1:5" ht="25.5" customHeight="1">
      <c r="A64" s="67">
        <v>46</v>
      </c>
      <c r="B64" s="35" t="s">
        <v>112</v>
      </c>
      <c r="C64" s="79" t="s">
        <v>113</v>
      </c>
      <c r="D64" s="38" t="s">
        <v>57</v>
      </c>
      <c r="E64" s="40">
        <v>72</v>
      </c>
    </row>
    <row r="65" spans="1:5" ht="38.25">
      <c r="A65" s="67">
        <v>47</v>
      </c>
      <c r="B65" s="35" t="s">
        <v>114</v>
      </c>
      <c r="C65" s="36" t="s">
        <v>115</v>
      </c>
      <c r="D65" s="38" t="s">
        <v>57</v>
      </c>
      <c r="E65" s="40">
        <v>72</v>
      </c>
    </row>
    <row r="66" spans="1:5" ht="12.75">
      <c r="A66" s="80" t="s">
        <v>17</v>
      </c>
      <c r="B66" s="27" t="s">
        <v>116</v>
      </c>
      <c r="C66" s="18" t="s">
        <v>117</v>
      </c>
      <c r="D66" s="2"/>
      <c r="E66" s="105"/>
    </row>
    <row r="67" spans="1:5" ht="38.25">
      <c r="A67" s="67">
        <v>48</v>
      </c>
      <c r="B67" s="32"/>
      <c r="C67" s="26" t="s">
        <v>118</v>
      </c>
      <c r="D67" s="2" t="s">
        <v>57</v>
      </c>
      <c r="E67" s="95">
        <v>72</v>
      </c>
    </row>
    <row r="68" spans="1:5" ht="25.5">
      <c r="A68" s="67">
        <v>49</v>
      </c>
      <c r="B68" s="82"/>
      <c r="C68" s="23" t="s">
        <v>119</v>
      </c>
      <c r="D68" s="2" t="s">
        <v>57</v>
      </c>
      <c r="E68" s="95">
        <v>154</v>
      </c>
    </row>
    <row r="69" spans="1:5" ht="25.5">
      <c r="A69" s="67">
        <v>50</v>
      </c>
      <c r="B69" s="82"/>
      <c r="C69" s="23" t="s">
        <v>120</v>
      </c>
      <c r="D69" s="2" t="s">
        <v>57</v>
      </c>
      <c r="E69" s="95">
        <v>44.5</v>
      </c>
    </row>
    <row r="70" spans="1:5" ht="12.75">
      <c r="A70" s="67">
        <v>51</v>
      </c>
      <c r="B70" s="32"/>
      <c r="C70" s="26" t="s">
        <v>121</v>
      </c>
      <c r="D70" s="2" t="s">
        <v>57</v>
      </c>
      <c r="E70" s="95">
        <v>247</v>
      </c>
    </row>
    <row r="71" spans="1:5" ht="25.5">
      <c r="A71" s="67">
        <v>52</v>
      </c>
      <c r="B71" s="32"/>
      <c r="C71" s="26" t="s">
        <v>122</v>
      </c>
      <c r="D71" s="2" t="s">
        <v>81</v>
      </c>
      <c r="E71" s="95">
        <v>94</v>
      </c>
    </row>
    <row r="72" spans="1:5" ht="25.5">
      <c r="A72" s="67">
        <v>53</v>
      </c>
      <c r="B72" s="32"/>
      <c r="C72" s="26" t="s">
        <v>123</v>
      </c>
      <c r="D72" s="2" t="s">
        <v>22</v>
      </c>
      <c r="E72" s="95">
        <v>85</v>
      </c>
    </row>
    <row r="73" spans="1:5" ht="25.5">
      <c r="A73" s="67">
        <v>54</v>
      </c>
      <c r="B73" s="32"/>
      <c r="C73" s="26" t="s">
        <v>124</v>
      </c>
      <c r="D73" s="2" t="s">
        <v>22</v>
      </c>
      <c r="E73" s="95">
        <v>2</v>
      </c>
    </row>
    <row r="74" spans="1:5" ht="25.5">
      <c r="A74" s="67">
        <v>55</v>
      </c>
      <c r="B74" s="32"/>
      <c r="C74" s="26" t="s">
        <v>125</v>
      </c>
      <c r="D74" s="2" t="s">
        <v>48</v>
      </c>
      <c r="E74" s="95">
        <v>26</v>
      </c>
    </row>
    <row r="75" spans="1:5" ht="25.5">
      <c r="A75" s="67">
        <v>56</v>
      </c>
      <c r="B75" s="30" t="s">
        <v>126</v>
      </c>
      <c r="C75" s="26" t="s">
        <v>127</v>
      </c>
      <c r="D75" s="2" t="s">
        <v>57</v>
      </c>
      <c r="E75" s="95">
        <v>129</v>
      </c>
    </row>
    <row r="76" spans="1:5" ht="25.5">
      <c r="A76" s="67">
        <v>57</v>
      </c>
      <c r="B76" s="32"/>
      <c r="C76" s="26" t="s">
        <v>128</v>
      </c>
      <c r="D76" s="2" t="s">
        <v>57</v>
      </c>
      <c r="E76" s="95">
        <v>292</v>
      </c>
    </row>
    <row r="77" spans="1:5" ht="38.25">
      <c r="A77" s="67">
        <v>58</v>
      </c>
      <c r="B77" s="54" t="s">
        <v>129</v>
      </c>
      <c r="C77" s="55" t="s">
        <v>130</v>
      </c>
      <c r="D77" s="2" t="s">
        <v>57</v>
      </c>
      <c r="E77" s="50">
        <v>70</v>
      </c>
    </row>
    <row r="78" spans="1:5" ht="63.75">
      <c r="A78" s="67">
        <v>59</v>
      </c>
      <c r="B78" s="30" t="s">
        <v>131</v>
      </c>
      <c r="C78" s="26" t="s">
        <v>132</v>
      </c>
      <c r="D78" s="2" t="s">
        <v>133</v>
      </c>
      <c r="E78" s="50">
        <v>1</v>
      </c>
    </row>
    <row r="79" spans="1:5" ht="12.75">
      <c r="A79" s="67">
        <v>60</v>
      </c>
      <c r="B79" s="30" t="s">
        <v>134</v>
      </c>
      <c r="C79" s="23" t="s">
        <v>135</v>
      </c>
      <c r="D79" s="2" t="s">
        <v>133</v>
      </c>
      <c r="E79" s="95">
        <v>1</v>
      </c>
    </row>
    <row r="80" spans="1:5" ht="51">
      <c r="A80" s="67">
        <v>61</v>
      </c>
      <c r="B80" s="106" t="s">
        <v>136</v>
      </c>
      <c r="C80" s="107" t="s">
        <v>137</v>
      </c>
      <c r="D80" s="108" t="s">
        <v>133</v>
      </c>
      <c r="E80" s="109">
        <v>1</v>
      </c>
    </row>
  </sheetData>
  <sheetProtection/>
  <mergeCells count="9">
    <mergeCell ref="A1:E1"/>
    <mergeCell ref="A2:E2"/>
    <mergeCell ref="A3:E3"/>
    <mergeCell ref="A5:A7"/>
    <mergeCell ref="B5:B7"/>
    <mergeCell ref="C5:C7"/>
    <mergeCell ref="D5:E5"/>
    <mergeCell ref="D6:D7"/>
    <mergeCell ref="E6:E7"/>
  </mergeCells>
  <printOptions/>
  <pageMargins left="1.575" right="0.5902777777777778" top="0.7875" bottom="0.9916666666666667" header="0.5118055555555556" footer="0.5118055555555556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Magda</cp:lastModifiedBy>
  <cp:lastPrinted>2012-02-03T12:05:32Z</cp:lastPrinted>
  <dcterms:created xsi:type="dcterms:W3CDTF">2010-05-21T07:48:06Z</dcterms:created>
  <dcterms:modified xsi:type="dcterms:W3CDTF">2012-05-18T08:40:29Z</dcterms:modified>
  <cp:category/>
  <cp:version/>
  <cp:contentType/>
  <cp:contentStatus/>
  <cp:revision>1</cp:revision>
</cp:coreProperties>
</file>