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PFGZGiK" sheetId="1" r:id="rId1"/>
    <sheet name="Treść 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<sst xmlns="http://schemas.openxmlformats.org/spreadsheetml/2006/main" count="114" uniqueCount="81">
  <si>
    <t>Rady Powiatu Żagańskiego</t>
  </si>
  <si>
    <t>§ 1</t>
  </si>
  <si>
    <t>§ 2</t>
  </si>
  <si>
    <t>Wykonanie uchwały powierza się Zarządowi Powiatu Żagańskiego.</t>
  </si>
  <si>
    <t>§ 3</t>
  </si>
  <si>
    <t>Uchwała wchodzi w życie z dniem podjęcia.</t>
  </si>
  <si>
    <t>Brak zastrzeżeń</t>
  </si>
  <si>
    <t>formalno-prawnych</t>
  </si>
  <si>
    <t xml:space="preserve">Na podstawie art.12 pkt 5 ustawy z dnia 5 czerwca 1998 roku o samorządzie powiatowym </t>
  </si>
  <si>
    <t xml:space="preserve">( tekst jednolity Dz. U. Nr 142 poz. 1592 z 2001 roku ze zmianami) oraz art. 124 ust 1 pkt 6 ustawy </t>
  </si>
  <si>
    <t>Załącznik nr 1</t>
  </si>
  <si>
    <t>PLAN FINANSOWY FUNDUSZU CELOWEGO</t>
  </si>
  <si>
    <t>Powiatowy Fundusz Gospodarki Zasobem</t>
  </si>
  <si>
    <t>Geodezyjnym i Kartograficznym</t>
  </si>
  <si>
    <t>Poz.</t>
  </si>
  <si>
    <t>Treść</t>
  </si>
  <si>
    <t>§</t>
  </si>
  <si>
    <t>Plan</t>
  </si>
  <si>
    <t>finansowy</t>
  </si>
  <si>
    <t>rok</t>
  </si>
  <si>
    <t>A</t>
  </si>
  <si>
    <t>B</t>
  </si>
  <si>
    <t>C</t>
  </si>
  <si>
    <t>D</t>
  </si>
  <si>
    <t>I.</t>
  </si>
  <si>
    <t>Stan środków na początek roku.</t>
  </si>
  <si>
    <t>x</t>
  </si>
  <si>
    <t>1.</t>
  </si>
  <si>
    <t>środki pieniężne</t>
  </si>
  <si>
    <t>2.</t>
  </si>
  <si>
    <t>należności</t>
  </si>
  <si>
    <t>3.</t>
  </si>
  <si>
    <t>zobowiązania</t>
  </si>
  <si>
    <t>II.</t>
  </si>
  <si>
    <t>Przychody</t>
  </si>
  <si>
    <t>Przychody własne</t>
  </si>
  <si>
    <t>1.1. Wpływy z usług</t>
  </si>
  <si>
    <t>083</t>
  </si>
  <si>
    <t>Przelewy redystrubucyjne</t>
  </si>
  <si>
    <t>2.1. Dofinansowanie z CFGZGiK</t>
  </si>
  <si>
    <t>2.2. Dofinansowanie z WFGZGiK</t>
  </si>
  <si>
    <t>III.</t>
  </si>
  <si>
    <t>Wydatki</t>
  </si>
  <si>
    <t>Wydatki bieżące własne</t>
  </si>
  <si>
    <t>1.1. Zakup materiałów</t>
  </si>
  <si>
    <t>4210</t>
  </si>
  <si>
    <t>4270</t>
  </si>
  <si>
    <t>1.3. Zakup usług pozostałych</t>
  </si>
  <si>
    <t>4300</t>
  </si>
  <si>
    <t>Wydatki inwestycyjne własne</t>
  </si>
  <si>
    <t>6120</t>
  </si>
  <si>
    <t>3.1. Odpis 10% od przychodów własnych dla funduszu</t>
  </si>
  <si>
    <t>2960</t>
  </si>
  <si>
    <t xml:space="preserve">       centralnego (10% od poz. II.1.)</t>
  </si>
  <si>
    <t>3.2. Odpis 10% od przychodów własnych dla funduszu</t>
  </si>
  <si>
    <t xml:space="preserve">       wojewódzkiego (10% od poz. II.1.)</t>
  </si>
  <si>
    <t>IV.</t>
  </si>
  <si>
    <t>Stan środków na koniec roku</t>
  </si>
  <si>
    <t>092</t>
  </si>
  <si>
    <t>296</t>
  </si>
  <si>
    <t>z dnia 30 grudnia 2002 roku</t>
  </si>
  <si>
    <t xml:space="preserve">o finansach publicznych  z dnia 26 listopada 1998 roku (Dz. U. Nr 155 poz. 1014 z 1998 roku </t>
  </si>
  <si>
    <t>ze zmianami ) uchwala się co następuje:</t>
  </si>
  <si>
    <t xml:space="preserve">W uchwale budżetowej na rok 2002 nr XXXIX/1/2001 Rady Powiatu Żagańskiego z dnia 28 grudnia 2001 </t>
  </si>
  <si>
    <t>Uchwała nr IV/3/2002</t>
  </si>
  <si>
    <t>W sprawie: zmian w przychodach i wydatkach Powiatowego Funduszu Gospodarki</t>
  </si>
  <si>
    <t xml:space="preserve">        Zasobem Geodezyjnym i Kartograficznym</t>
  </si>
  <si>
    <t>roku załącznik nr 8 otrzymuje nowe brzmienie jak załącznik nr 1 do powyższej uchwały.</t>
  </si>
  <si>
    <t>do uchwały IV/3/2002</t>
  </si>
  <si>
    <t>z dnia 30 grudnia 2002</t>
  </si>
  <si>
    <t>na rok 2002</t>
  </si>
  <si>
    <t>na 2002</t>
  </si>
  <si>
    <t>1.2. Wpływy ze sprzedaży wyrobów i składników majątkowych</t>
  </si>
  <si>
    <t>084</t>
  </si>
  <si>
    <t>1.3. Pozostałe odsetki</t>
  </si>
  <si>
    <t>1.4. Pozostałe przychody własne</t>
  </si>
  <si>
    <t>1.2. Zakup usług remontowych</t>
  </si>
  <si>
    <t>3.3. Odpis 5% od przychodów własnych dla funduszu</t>
  </si>
  <si>
    <t xml:space="preserve">       centralnego (5% od poz. II.1.)</t>
  </si>
  <si>
    <t>3.4. Odpis 5% od przychodów własnych dla funduszu</t>
  </si>
  <si>
    <t xml:space="preserve">       wojewódzkiego (5% od poz. II.1.)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</si>
</sst>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9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i/>
      <sz val="10"/>
      <name val="Times New Roman CE"/>
      <family val="1"/>
    </font>
    <font>
      <i/>
      <sz val="12"/>
      <name val="Times New Roman CE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0" fontId="6" fillId="0" borderId="0" xfId="0" applyFont="1" applyAlignment="1">
      <alignment/>
    </xf>
    <xf numFmtId="4" fontId="5" fillId="0" borderId="1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49" fontId="5" fillId="0" borderId="9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49" fontId="4" fillId="0" borderId="3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49" fontId="4" fillId="0" borderId="4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4" fontId="5" fillId="0" borderId="9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49" fontId="5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49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35">
      <selection activeCell="B52" sqref="B52"/>
    </sheetView>
  </sheetViews>
  <sheetFormatPr defaultColWidth="9.00390625" defaultRowHeight="12.75"/>
  <cols>
    <col min="1" max="1" width="5.125" style="6" customWidth="1"/>
    <col min="2" max="5" width="9.125" style="6" customWidth="1"/>
    <col min="6" max="6" width="16.875" style="6" customWidth="1"/>
    <col min="7" max="7" width="7.375" style="6" customWidth="1"/>
    <col min="8" max="8" width="14.75390625" style="8" customWidth="1"/>
    <col min="9" max="16384" width="9.125" style="6" customWidth="1"/>
  </cols>
  <sheetData>
    <row r="1" ht="12.75">
      <c r="G1" s="7" t="s">
        <v>10</v>
      </c>
    </row>
    <row r="2" ht="12.75">
      <c r="G2" s="9" t="s">
        <v>68</v>
      </c>
    </row>
    <row r="3" ht="12.75">
      <c r="G3" s="9" t="s">
        <v>0</v>
      </c>
    </row>
    <row r="4" ht="12.75">
      <c r="G4" s="6" t="s">
        <v>69</v>
      </c>
    </row>
    <row r="5" spans="1:8" ht="15.75">
      <c r="A5" s="63"/>
      <c r="B5" s="63"/>
      <c r="C5" s="63"/>
      <c r="D5" s="63"/>
      <c r="E5" s="63"/>
      <c r="F5" s="63"/>
      <c r="G5" s="63"/>
      <c r="H5" s="63"/>
    </row>
    <row r="6" spans="1:8" ht="15.75">
      <c r="A6" s="63" t="s">
        <v>11</v>
      </c>
      <c r="B6" s="63"/>
      <c r="C6" s="63"/>
      <c r="D6" s="63"/>
      <c r="E6" s="63"/>
      <c r="F6" s="63"/>
      <c r="G6" s="63"/>
      <c r="H6" s="63"/>
    </row>
    <row r="7" spans="1:8" ht="15.75">
      <c r="A7" s="63" t="s">
        <v>12</v>
      </c>
      <c r="B7" s="63"/>
      <c r="C7" s="63"/>
      <c r="D7" s="63"/>
      <c r="E7" s="63"/>
      <c r="F7" s="63"/>
      <c r="G7" s="63"/>
      <c r="H7" s="63"/>
    </row>
    <row r="8" spans="1:8" ht="15.75">
      <c r="A8" s="63" t="s">
        <v>13</v>
      </c>
      <c r="B8" s="63"/>
      <c r="C8" s="63"/>
      <c r="D8" s="63"/>
      <c r="E8" s="63"/>
      <c r="F8" s="63"/>
      <c r="G8" s="63"/>
      <c r="H8" s="63"/>
    </row>
    <row r="9" ht="15.75">
      <c r="E9" s="2" t="s">
        <v>70</v>
      </c>
    </row>
    <row r="13" spans="1:8" s="7" customFormat="1" ht="12.75">
      <c r="A13" s="76" t="s">
        <v>14</v>
      </c>
      <c r="B13" s="67" t="s">
        <v>15</v>
      </c>
      <c r="C13" s="68"/>
      <c r="D13" s="68"/>
      <c r="E13" s="68"/>
      <c r="F13" s="69"/>
      <c r="G13" s="64" t="s">
        <v>16</v>
      </c>
      <c r="H13" s="10" t="s">
        <v>17</v>
      </c>
    </row>
    <row r="14" spans="1:8" s="7" customFormat="1" ht="12.75">
      <c r="A14" s="65"/>
      <c r="B14" s="70"/>
      <c r="C14" s="71"/>
      <c r="D14" s="71"/>
      <c r="E14" s="71"/>
      <c r="F14" s="72"/>
      <c r="G14" s="65"/>
      <c r="H14" s="11" t="s">
        <v>18</v>
      </c>
    </row>
    <row r="15" spans="1:8" s="7" customFormat="1" ht="12.75">
      <c r="A15" s="65"/>
      <c r="B15" s="70"/>
      <c r="C15" s="71"/>
      <c r="D15" s="71"/>
      <c r="E15" s="71"/>
      <c r="F15" s="72"/>
      <c r="G15" s="65"/>
      <c r="H15" s="11" t="s">
        <v>71</v>
      </c>
    </row>
    <row r="16" spans="1:8" s="7" customFormat="1" ht="12.75">
      <c r="A16" s="66"/>
      <c r="B16" s="73"/>
      <c r="C16" s="74"/>
      <c r="D16" s="74"/>
      <c r="E16" s="74"/>
      <c r="F16" s="75"/>
      <c r="G16" s="66"/>
      <c r="H16" s="12" t="s">
        <v>19</v>
      </c>
    </row>
    <row r="17" spans="1:8" s="7" customFormat="1" ht="13.5" thickBot="1">
      <c r="A17" s="13" t="s">
        <v>20</v>
      </c>
      <c r="B17" s="77" t="s">
        <v>21</v>
      </c>
      <c r="C17" s="78"/>
      <c r="D17" s="78"/>
      <c r="E17" s="78"/>
      <c r="F17" s="79"/>
      <c r="G17" s="13" t="s">
        <v>22</v>
      </c>
      <c r="H17" s="14" t="s">
        <v>23</v>
      </c>
    </row>
    <row r="18" spans="1:8" s="7" customFormat="1" ht="13.5" thickBot="1">
      <c r="A18" s="15" t="s">
        <v>24</v>
      </c>
      <c r="B18" s="16" t="s">
        <v>25</v>
      </c>
      <c r="C18" s="17"/>
      <c r="D18" s="17"/>
      <c r="E18" s="17"/>
      <c r="F18" s="18"/>
      <c r="G18" s="19" t="s">
        <v>26</v>
      </c>
      <c r="H18" s="20">
        <f>H19-H21+H20</f>
        <v>313830</v>
      </c>
    </row>
    <row r="19" spans="1:8" ht="12.75">
      <c r="A19" s="21" t="s">
        <v>27</v>
      </c>
      <c r="B19" s="22" t="s">
        <v>28</v>
      </c>
      <c r="C19" s="23"/>
      <c r="D19" s="23"/>
      <c r="E19" s="23"/>
      <c r="F19" s="24"/>
      <c r="G19" s="25" t="s">
        <v>26</v>
      </c>
      <c r="H19" s="26">
        <v>300938</v>
      </c>
    </row>
    <row r="20" spans="1:8" ht="12.75">
      <c r="A20" s="21" t="s">
        <v>29</v>
      </c>
      <c r="B20" s="22" t="s">
        <v>30</v>
      </c>
      <c r="C20" s="23"/>
      <c r="D20" s="23"/>
      <c r="E20" s="23"/>
      <c r="F20" s="24"/>
      <c r="G20" s="27" t="s">
        <v>26</v>
      </c>
      <c r="H20" s="28">
        <v>29590</v>
      </c>
    </row>
    <row r="21" spans="1:8" ht="13.5" thickBot="1">
      <c r="A21" s="29" t="s">
        <v>31</v>
      </c>
      <c r="B21" s="30" t="s">
        <v>32</v>
      </c>
      <c r="C21" s="31"/>
      <c r="D21" s="31"/>
      <c r="E21" s="31"/>
      <c r="F21" s="32"/>
      <c r="G21" s="33" t="s">
        <v>26</v>
      </c>
      <c r="H21" s="34">
        <v>16698</v>
      </c>
    </row>
    <row r="22" spans="1:8" ht="13.5" thickBot="1">
      <c r="A22" s="15" t="s">
        <v>33</v>
      </c>
      <c r="B22" s="16" t="s">
        <v>34</v>
      </c>
      <c r="C22" s="17"/>
      <c r="D22" s="17"/>
      <c r="E22" s="17"/>
      <c r="F22" s="18"/>
      <c r="G22" s="19" t="s">
        <v>26</v>
      </c>
      <c r="H22" s="20">
        <f>H23+H28</f>
        <v>360000</v>
      </c>
    </row>
    <row r="23" spans="1:8" ht="12.75">
      <c r="A23" s="35" t="s">
        <v>27</v>
      </c>
      <c r="B23" s="36" t="s">
        <v>35</v>
      </c>
      <c r="C23" s="37"/>
      <c r="D23" s="37"/>
      <c r="E23" s="37"/>
      <c r="F23" s="38"/>
      <c r="G23" s="25" t="s">
        <v>26</v>
      </c>
      <c r="H23" s="26">
        <f>H24+H26</f>
        <v>300000</v>
      </c>
    </row>
    <row r="24" spans="1:8" ht="12.75">
      <c r="A24" s="39"/>
      <c r="B24" s="40" t="s">
        <v>36</v>
      </c>
      <c r="C24" s="41"/>
      <c r="D24" s="41"/>
      <c r="E24" s="41"/>
      <c r="F24" s="42"/>
      <c r="G24" s="25" t="s">
        <v>37</v>
      </c>
      <c r="H24" s="28">
        <v>280000</v>
      </c>
    </row>
    <row r="25" spans="1:8" ht="12.75">
      <c r="A25" s="39"/>
      <c r="B25" s="43" t="s">
        <v>72</v>
      </c>
      <c r="C25" s="44"/>
      <c r="D25" s="44"/>
      <c r="E25" s="44"/>
      <c r="F25" s="45"/>
      <c r="G25" s="27" t="s">
        <v>73</v>
      </c>
      <c r="H25" s="28"/>
    </row>
    <row r="26" spans="1:8" ht="12.75">
      <c r="A26" s="39"/>
      <c r="B26" s="43" t="s">
        <v>74</v>
      </c>
      <c r="C26" s="44"/>
      <c r="D26" s="44"/>
      <c r="E26" s="44"/>
      <c r="F26" s="45"/>
      <c r="G26" s="27" t="s">
        <v>58</v>
      </c>
      <c r="H26" s="28">
        <v>20000</v>
      </c>
    </row>
    <row r="27" spans="1:8" ht="12.75">
      <c r="A27" s="39"/>
      <c r="B27" s="22" t="s">
        <v>75</v>
      </c>
      <c r="C27" s="23"/>
      <c r="D27" s="23"/>
      <c r="E27" s="23"/>
      <c r="F27" s="24"/>
      <c r="G27" s="25" t="s">
        <v>26</v>
      </c>
      <c r="H27" s="28"/>
    </row>
    <row r="28" spans="1:8" ht="12.75">
      <c r="A28" s="46" t="s">
        <v>29</v>
      </c>
      <c r="B28" s="43" t="s">
        <v>38</v>
      </c>
      <c r="C28" s="44"/>
      <c r="D28" s="44"/>
      <c r="E28" s="44"/>
      <c r="F28" s="45"/>
      <c r="G28" s="27" t="s">
        <v>59</v>
      </c>
      <c r="H28" s="28">
        <f>H29+H30</f>
        <v>60000</v>
      </c>
    </row>
    <row r="29" spans="1:8" ht="12.75">
      <c r="A29" s="39"/>
      <c r="B29" s="22" t="s">
        <v>39</v>
      </c>
      <c r="C29" s="23"/>
      <c r="D29" s="23"/>
      <c r="E29" s="23"/>
      <c r="F29" s="24"/>
      <c r="G29" s="27" t="s">
        <v>59</v>
      </c>
      <c r="H29" s="28">
        <v>50000</v>
      </c>
    </row>
    <row r="30" spans="1:8" ht="13.5" thickBot="1">
      <c r="A30" s="47"/>
      <c r="B30" s="48" t="s">
        <v>40</v>
      </c>
      <c r="C30" s="49"/>
      <c r="D30" s="49"/>
      <c r="E30" s="49"/>
      <c r="F30" s="50"/>
      <c r="G30" s="33" t="s">
        <v>59</v>
      </c>
      <c r="H30" s="34">
        <v>10000</v>
      </c>
    </row>
    <row r="31" spans="1:8" ht="13.5" thickBot="1">
      <c r="A31" s="15" t="s">
        <v>41</v>
      </c>
      <c r="B31" s="16" t="s">
        <v>42</v>
      </c>
      <c r="C31" s="17"/>
      <c r="D31" s="17"/>
      <c r="E31" s="17"/>
      <c r="F31" s="18"/>
      <c r="G31" s="19" t="s">
        <v>26</v>
      </c>
      <c r="H31" s="51">
        <f>H32+H36+H37</f>
        <v>573000</v>
      </c>
    </row>
    <row r="32" spans="1:8" ht="12.75">
      <c r="A32" s="35" t="s">
        <v>27</v>
      </c>
      <c r="B32" s="36" t="s">
        <v>43</v>
      </c>
      <c r="C32" s="37"/>
      <c r="D32" s="37"/>
      <c r="E32" s="37"/>
      <c r="F32" s="38"/>
      <c r="G32" s="25" t="s">
        <v>26</v>
      </c>
      <c r="H32" s="26">
        <f>H33+H34+H35</f>
        <v>320000</v>
      </c>
    </row>
    <row r="33" spans="1:8" ht="12.75">
      <c r="A33" s="39"/>
      <c r="B33" s="22" t="s">
        <v>44</v>
      </c>
      <c r="C33" s="23"/>
      <c r="D33" s="23"/>
      <c r="E33" s="23"/>
      <c r="F33" s="24"/>
      <c r="G33" s="27" t="s">
        <v>45</v>
      </c>
      <c r="H33" s="28">
        <v>60000</v>
      </c>
    </row>
    <row r="34" spans="1:8" ht="12.75">
      <c r="A34" s="39"/>
      <c r="B34" s="43" t="s">
        <v>76</v>
      </c>
      <c r="C34" s="44"/>
      <c r="D34" s="44"/>
      <c r="E34" s="44"/>
      <c r="F34" s="45"/>
      <c r="G34" s="27" t="s">
        <v>46</v>
      </c>
      <c r="H34" s="28">
        <v>5000</v>
      </c>
    </row>
    <row r="35" spans="1:8" ht="12.75">
      <c r="A35" s="39"/>
      <c r="B35" s="22" t="s">
        <v>47</v>
      </c>
      <c r="C35" s="23"/>
      <c r="D35" s="23"/>
      <c r="E35" s="23"/>
      <c r="F35" s="24"/>
      <c r="G35" s="27" t="s">
        <v>48</v>
      </c>
      <c r="H35" s="28">
        <v>255000</v>
      </c>
    </row>
    <row r="36" spans="1:8" ht="12.75">
      <c r="A36" s="46" t="s">
        <v>29</v>
      </c>
      <c r="B36" s="43" t="s">
        <v>49</v>
      </c>
      <c r="C36" s="44"/>
      <c r="D36" s="44"/>
      <c r="E36" s="44"/>
      <c r="F36" s="45"/>
      <c r="G36" s="27" t="s">
        <v>50</v>
      </c>
      <c r="H36" s="28">
        <v>183000</v>
      </c>
    </row>
    <row r="37" spans="1:8" ht="12.75">
      <c r="A37" s="46" t="s">
        <v>31</v>
      </c>
      <c r="B37" s="43" t="s">
        <v>38</v>
      </c>
      <c r="C37" s="44"/>
      <c r="D37" s="44"/>
      <c r="E37" s="44"/>
      <c r="F37" s="45"/>
      <c r="G37" s="27" t="s">
        <v>26</v>
      </c>
      <c r="H37" s="52">
        <f>H38+H40</f>
        <v>70000</v>
      </c>
    </row>
    <row r="38" spans="1:8" ht="12.75">
      <c r="A38" s="39"/>
      <c r="B38" s="40" t="s">
        <v>51</v>
      </c>
      <c r="C38" s="41"/>
      <c r="D38" s="41"/>
      <c r="E38" s="41"/>
      <c r="F38" s="42"/>
      <c r="G38" s="80" t="s">
        <v>52</v>
      </c>
      <c r="H38" s="82">
        <v>35000</v>
      </c>
    </row>
    <row r="39" spans="1:8" ht="12.75">
      <c r="A39" s="39"/>
      <c r="B39" s="36" t="s">
        <v>53</v>
      </c>
      <c r="C39" s="37"/>
      <c r="D39" s="37"/>
      <c r="E39" s="37"/>
      <c r="F39" s="38"/>
      <c r="G39" s="81"/>
      <c r="H39" s="83"/>
    </row>
    <row r="40" spans="1:8" ht="12.75">
      <c r="A40" s="39"/>
      <c r="B40" s="40" t="s">
        <v>54</v>
      </c>
      <c r="C40" s="41"/>
      <c r="D40" s="41"/>
      <c r="E40" s="41"/>
      <c r="F40" s="42"/>
      <c r="G40" s="80" t="s">
        <v>52</v>
      </c>
      <c r="H40" s="82">
        <v>35000</v>
      </c>
    </row>
    <row r="41" spans="1:8" ht="12.75">
      <c r="A41" s="39"/>
      <c r="B41" s="36" t="s">
        <v>55</v>
      </c>
      <c r="C41" s="37"/>
      <c r="D41" s="37"/>
      <c r="E41" s="37"/>
      <c r="F41" s="38"/>
      <c r="G41" s="81"/>
      <c r="H41" s="83"/>
    </row>
    <row r="42" spans="1:8" ht="12.75">
      <c r="A42" s="39"/>
      <c r="B42" s="40" t="s">
        <v>77</v>
      </c>
      <c r="C42" s="41"/>
      <c r="D42" s="41"/>
      <c r="E42" s="41"/>
      <c r="F42" s="42"/>
      <c r="G42" s="80" t="s">
        <v>52</v>
      </c>
      <c r="H42" s="82" t="s">
        <v>26</v>
      </c>
    </row>
    <row r="43" spans="1:8" ht="12.75">
      <c r="A43" s="39"/>
      <c r="B43" s="36" t="s">
        <v>78</v>
      </c>
      <c r="C43" s="37"/>
      <c r="D43" s="37"/>
      <c r="E43" s="37"/>
      <c r="F43" s="38"/>
      <c r="G43" s="81"/>
      <c r="H43" s="83"/>
    </row>
    <row r="44" spans="1:8" ht="12.75">
      <c r="A44" s="39"/>
      <c r="B44" s="40" t="s">
        <v>79</v>
      </c>
      <c r="C44" s="41"/>
      <c r="D44" s="41"/>
      <c r="E44" s="41"/>
      <c r="F44" s="42"/>
      <c r="G44" s="80" t="s">
        <v>52</v>
      </c>
      <c r="H44" s="82" t="s">
        <v>26</v>
      </c>
    </row>
    <row r="45" spans="1:8" ht="13.5" thickBot="1">
      <c r="A45" s="47"/>
      <c r="B45" s="30" t="s">
        <v>80</v>
      </c>
      <c r="C45" s="31"/>
      <c r="D45" s="31"/>
      <c r="E45" s="31"/>
      <c r="F45" s="32"/>
      <c r="G45" s="84"/>
      <c r="H45" s="85"/>
    </row>
    <row r="46" spans="1:8" ht="12.75">
      <c r="A46" s="53" t="s">
        <v>56</v>
      </c>
      <c r="B46" s="54" t="s">
        <v>57</v>
      </c>
      <c r="C46" s="55"/>
      <c r="D46" s="55"/>
      <c r="E46" s="55"/>
      <c r="F46" s="56"/>
      <c r="G46" s="57" t="s">
        <v>26</v>
      </c>
      <c r="H46" s="12">
        <f>H18+H22-H31</f>
        <v>100830</v>
      </c>
    </row>
    <row r="47" spans="1:8" ht="12.75">
      <c r="A47" s="58" t="s">
        <v>27</v>
      </c>
      <c r="B47" s="40" t="s">
        <v>28</v>
      </c>
      <c r="C47" s="41"/>
      <c r="D47" s="41"/>
      <c r="E47" s="41"/>
      <c r="F47" s="42"/>
      <c r="G47" s="59" t="s">
        <v>26</v>
      </c>
      <c r="H47" s="60">
        <v>91330</v>
      </c>
    </row>
    <row r="48" spans="1:8" ht="12.75">
      <c r="A48" s="46" t="s">
        <v>29</v>
      </c>
      <c r="B48" s="43" t="s">
        <v>30</v>
      </c>
      <c r="C48" s="44"/>
      <c r="D48" s="44"/>
      <c r="E48" s="44"/>
      <c r="F48" s="45"/>
      <c r="G48" s="27" t="s">
        <v>26</v>
      </c>
      <c r="H48" s="28">
        <v>22000</v>
      </c>
    </row>
    <row r="49" spans="1:8" ht="12.75">
      <c r="A49" s="35" t="s">
        <v>31</v>
      </c>
      <c r="B49" s="36" t="s">
        <v>32</v>
      </c>
      <c r="C49" s="37"/>
      <c r="D49" s="37"/>
      <c r="E49" s="37"/>
      <c r="F49" s="38"/>
      <c r="G49" s="25" t="s">
        <v>26</v>
      </c>
      <c r="H49" s="26">
        <v>12500</v>
      </c>
    </row>
    <row r="51" ht="12.75">
      <c r="G51" s="61"/>
    </row>
  </sheetData>
  <mergeCells count="16">
    <mergeCell ref="H38:H39"/>
    <mergeCell ref="H40:H41"/>
    <mergeCell ref="H42:H43"/>
    <mergeCell ref="H44:H45"/>
    <mergeCell ref="G38:G39"/>
    <mergeCell ref="G40:G41"/>
    <mergeCell ref="G42:G43"/>
    <mergeCell ref="G44:G45"/>
    <mergeCell ref="G13:G16"/>
    <mergeCell ref="B13:F16"/>
    <mergeCell ref="A13:A16"/>
    <mergeCell ref="B17:F17"/>
    <mergeCell ref="A5:H5"/>
    <mergeCell ref="A6:H6"/>
    <mergeCell ref="A7:H7"/>
    <mergeCell ref="A8:H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I26" sqref="I26"/>
    </sheetView>
  </sheetViews>
  <sheetFormatPr defaultColWidth="9.00390625" defaultRowHeight="12.75"/>
  <cols>
    <col min="1" max="1" width="7.25390625" style="0" customWidth="1"/>
  </cols>
  <sheetData>
    <row r="1" ht="12.75">
      <c r="E1" s="4"/>
    </row>
    <row r="3" s="1" customFormat="1" ht="16.5" customHeight="1">
      <c r="E3" s="3" t="s">
        <v>64</v>
      </c>
    </row>
    <row r="4" s="1" customFormat="1" ht="16.5" customHeight="1">
      <c r="E4" s="3" t="s">
        <v>0</v>
      </c>
    </row>
    <row r="5" s="1" customFormat="1" ht="16.5" customHeight="1">
      <c r="E5" s="3" t="s">
        <v>60</v>
      </c>
    </row>
    <row r="6" s="1" customFormat="1" ht="16.5" customHeight="1"/>
    <row r="7" s="2" customFormat="1" ht="16.5" customHeight="1">
      <c r="A7" s="2" t="s">
        <v>65</v>
      </c>
    </row>
    <row r="8" s="2" customFormat="1" ht="16.5" customHeight="1">
      <c r="B8" s="2" t="s">
        <v>66</v>
      </c>
    </row>
    <row r="9" s="1" customFormat="1" ht="16.5" customHeight="1"/>
    <row r="10" s="1" customFormat="1" ht="16.5" customHeight="1"/>
    <row r="11" s="1" customFormat="1" ht="16.5" customHeight="1"/>
    <row r="12" s="62" customFormat="1" ht="16.5" customHeight="1">
      <c r="B12" s="62" t="s">
        <v>8</v>
      </c>
    </row>
    <row r="13" s="62" customFormat="1" ht="16.5" customHeight="1">
      <c r="A13" s="62" t="s">
        <v>9</v>
      </c>
    </row>
    <row r="14" s="62" customFormat="1" ht="16.5" customHeight="1">
      <c r="A14" s="62" t="s">
        <v>61</v>
      </c>
    </row>
    <row r="15" s="62" customFormat="1" ht="16.5" customHeight="1">
      <c r="A15" s="62" t="s">
        <v>62</v>
      </c>
    </row>
    <row r="16" s="1" customFormat="1" ht="16.5" customHeight="1"/>
    <row r="17" s="1" customFormat="1" ht="16.5" customHeight="1">
      <c r="E17" s="5" t="s">
        <v>1</v>
      </c>
    </row>
    <row r="18" s="1" customFormat="1" ht="16.5" customHeight="1"/>
    <row r="19" s="1" customFormat="1" ht="16.5" customHeight="1">
      <c r="A19" s="1" t="s">
        <v>63</v>
      </c>
    </row>
    <row r="20" s="1" customFormat="1" ht="16.5" customHeight="1">
      <c r="A20" s="1" t="s">
        <v>67</v>
      </c>
    </row>
    <row r="21" s="1" customFormat="1" ht="16.5" customHeight="1"/>
    <row r="22" s="1" customFormat="1" ht="16.5" customHeight="1"/>
    <row r="23" s="1" customFormat="1" ht="16.5" customHeight="1">
      <c r="E23" s="5" t="s">
        <v>2</v>
      </c>
    </row>
    <row r="24" s="1" customFormat="1" ht="16.5" customHeight="1"/>
    <row r="25" s="1" customFormat="1" ht="16.5" customHeight="1">
      <c r="A25" s="1" t="s">
        <v>3</v>
      </c>
    </row>
    <row r="26" s="1" customFormat="1" ht="16.5" customHeight="1"/>
    <row r="27" s="1" customFormat="1" ht="16.5" customHeight="1">
      <c r="E27" s="5" t="s">
        <v>4</v>
      </c>
    </row>
    <row r="28" s="1" customFormat="1" ht="16.5" customHeight="1"/>
    <row r="29" s="1" customFormat="1" ht="16.5" customHeight="1">
      <c r="A29" s="1" t="s">
        <v>5</v>
      </c>
    </row>
    <row r="30" s="1" customFormat="1" ht="16.5" customHeight="1"/>
    <row r="31" s="1" customFormat="1" ht="16.5" customHeight="1"/>
    <row r="32" s="1" customFormat="1" ht="16.5" customHeight="1"/>
    <row r="33" s="1" customFormat="1" ht="16.5" customHeight="1">
      <c r="A33" s="1" t="s">
        <v>6</v>
      </c>
    </row>
    <row r="34" s="1" customFormat="1" ht="16.5" customHeight="1">
      <c r="A34" s="1" t="s">
        <v>7</v>
      </c>
    </row>
    <row r="35" s="1" customFormat="1" ht="16.5" customHeight="1"/>
    <row r="36" s="1" customFormat="1" ht="16.5" customHeight="1"/>
    <row r="37" s="1" customFormat="1" ht="16.5" customHeight="1"/>
    <row r="38" s="1" customFormat="1" ht="16.5" customHeight="1"/>
    <row r="39" s="1" customFormat="1" ht="16.5" customHeight="1"/>
  </sheetData>
  <printOptions/>
  <pageMargins left="0.59" right="0.62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</dc:creator>
  <cp:keywords/>
  <dc:description/>
  <cp:lastModifiedBy>MAK</cp:lastModifiedBy>
  <cp:lastPrinted>2003-06-06T10:24:16Z</cp:lastPrinted>
  <dcterms:created xsi:type="dcterms:W3CDTF">2003-05-08T09:59:52Z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