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<sst xmlns="http://schemas.openxmlformats.org/spreadsheetml/2006/main" count="135" uniqueCount="71">
  <si>
    <t>Klasyf.budżet</t>
  </si>
  <si>
    <t>dz.</t>
  </si>
  <si>
    <t xml:space="preserve">rozdz. </t>
  </si>
  <si>
    <t>par</t>
  </si>
  <si>
    <t>Dochody</t>
  </si>
  <si>
    <t>Wydatki</t>
  </si>
  <si>
    <t>Gospodarka gruntami i nieruchomościami</t>
  </si>
  <si>
    <t>Ochrona zdrowia</t>
  </si>
  <si>
    <t>Urzędy wojewódzkie</t>
  </si>
  <si>
    <t>Komisje poborowe</t>
  </si>
  <si>
    <t>ogółem</t>
  </si>
  <si>
    <t>z zakresu administracji rządowej wykonywane przez  powiat</t>
  </si>
  <si>
    <t>w tym:</t>
  </si>
  <si>
    <t>wydatki bieżące</t>
  </si>
  <si>
    <t>Zasiłki rodzinne, pielęgnacyjne i wychowawcze</t>
  </si>
  <si>
    <t>Załącznik nr 2</t>
  </si>
  <si>
    <t>Rady Powiatu Żagańskiego</t>
  </si>
  <si>
    <t xml:space="preserve">  </t>
  </si>
  <si>
    <t>Nazwa- treść</t>
  </si>
  <si>
    <t>wynagrodzenia i poch. od wynagrodzeń</t>
  </si>
  <si>
    <t>010</t>
  </si>
  <si>
    <t>Rolnictwo i łowiectwo</t>
  </si>
  <si>
    <t>700</t>
  </si>
  <si>
    <t>Gospodarka mieszkaniowa</t>
  </si>
  <si>
    <t>70005</t>
  </si>
  <si>
    <t>710</t>
  </si>
  <si>
    <t>Działalność usługowa</t>
  </si>
  <si>
    <t>71012</t>
  </si>
  <si>
    <t>Ośrodki dokumentacji geodezyjnej i kartograficznej</t>
  </si>
  <si>
    <t>71013</t>
  </si>
  <si>
    <t>71014</t>
  </si>
  <si>
    <t>Opracowania  geodezyjne i kartograficzne</t>
  </si>
  <si>
    <t>71015</t>
  </si>
  <si>
    <t>Nadzór budowlany</t>
  </si>
  <si>
    <t>750</t>
  </si>
  <si>
    <t>Administracja publiczna</t>
  </si>
  <si>
    <t>75011</t>
  </si>
  <si>
    <t>75045</t>
  </si>
  <si>
    <t>754</t>
  </si>
  <si>
    <t>Bezpieczeństwo publiczne i ochrona przeciwpożar.</t>
  </si>
  <si>
    <t>75411</t>
  </si>
  <si>
    <t>Komendy powiatowe Państwowej Straży Pożarnej</t>
  </si>
  <si>
    <t>851</t>
  </si>
  <si>
    <t>853</t>
  </si>
  <si>
    <t>bieżące z zakresu administracji rządowej  oraz inne zadania</t>
  </si>
  <si>
    <t>zlecone ustawami realizowane przez powiat</t>
  </si>
  <si>
    <t>Dotacje celowe otrzymane z budżetu państwa na zadania</t>
  </si>
  <si>
    <t>85156</t>
  </si>
  <si>
    <t>Składki na ubezpieczenia zdrowotne oraz świadczenia dla</t>
  </si>
  <si>
    <t>osób nie objętych obowiązkiem ubezpieczenia zdrowotnego</t>
  </si>
  <si>
    <t xml:space="preserve">          wynagrodzenia i poch. od wynagrodzeń</t>
  </si>
  <si>
    <t xml:space="preserve">           wynagrodzenia i poch. od wynagrodzeń</t>
  </si>
  <si>
    <t>01005</t>
  </si>
  <si>
    <t>Prace geodezyjno-urządzeniowe na potrzeby rolnictwa</t>
  </si>
  <si>
    <t>wydatki majatkowe</t>
  </si>
  <si>
    <t>75414</t>
  </si>
  <si>
    <t>Obrona cywilna</t>
  </si>
  <si>
    <t>Dotacje celowe otrzymane z budżetu państwa na inwestycje</t>
  </si>
  <si>
    <t>i zakupy inwestycyjne z zakresu administracji rządowej  oraz</t>
  </si>
  <si>
    <t>inne zadania zlecone  ustawami realizowane przez powiat</t>
  </si>
  <si>
    <t xml:space="preserve">Dochody i wydatki związane z realizacją zadań </t>
  </si>
  <si>
    <t>85321</t>
  </si>
  <si>
    <t>uchwały budżetowej  na rok 2004</t>
  </si>
  <si>
    <r>
      <t xml:space="preserve"> </t>
    </r>
    <r>
      <rPr>
        <b/>
        <sz val="12"/>
        <rFont val="Times New Roman CE"/>
        <family val="1"/>
      </rPr>
      <t>w roku 2004</t>
    </r>
  </si>
  <si>
    <t>wydatki majątkowe</t>
  </si>
  <si>
    <t>852</t>
  </si>
  <si>
    <t>Pomoc społeczna</t>
  </si>
  <si>
    <t>Pozostałe zadania w zakresie polityki społecznej</t>
  </si>
  <si>
    <t>Prace geodezyjne i kartograficzne (nieinwestycyjne)</t>
  </si>
  <si>
    <t>85216</t>
  </si>
  <si>
    <t>Zespoły do spraw orzekania o niepełnosprawności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</si>
</sst>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4" fontId="7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" fontId="5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9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Continuous"/>
    </xf>
    <xf numFmtId="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9" fontId="10" fillId="0" borderId="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4" fontId="6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.625" style="35" customWidth="1"/>
    <col min="2" max="2" width="5.75390625" style="35" customWidth="1"/>
    <col min="3" max="3" width="5.375" style="1" customWidth="1"/>
    <col min="4" max="4" width="50.875" style="2" customWidth="1"/>
    <col min="5" max="5" width="14.75390625" style="8" customWidth="1"/>
    <col min="6" max="6" width="14.875" style="8" customWidth="1"/>
    <col min="7" max="8" width="9.125" style="2" customWidth="1"/>
    <col min="9" max="9" width="2.25390625" style="2" customWidth="1"/>
    <col min="10" max="10" width="0" style="2" hidden="1" customWidth="1"/>
    <col min="11" max="11" width="9.125" style="2" customWidth="1"/>
    <col min="12" max="12" width="3.875" style="2" customWidth="1"/>
    <col min="13" max="16384" width="9.125" style="2" customWidth="1"/>
  </cols>
  <sheetData>
    <row r="1" spans="1:6" ht="12.75">
      <c r="A1" s="29"/>
      <c r="B1" s="30"/>
      <c r="D1" s="1"/>
      <c r="E1" s="65" t="s">
        <v>15</v>
      </c>
      <c r="F1" s="66"/>
    </row>
    <row r="2" spans="1:6" ht="12.75">
      <c r="A2" s="29"/>
      <c r="B2" s="30"/>
      <c r="D2" s="1"/>
      <c r="E2" s="54"/>
      <c r="F2" s="54"/>
    </row>
    <row r="3" spans="1:6" ht="12.75">
      <c r="A3" s="29"/>
      <c r="B3" s="29"/>
      <c r="D3" s="16" t="s">
        <v>17</v>
      </c>
      <c r="E3" s="66" t="s">
        <v>62</v>
      </c>
      <c r="F3" s="66"/>
    </row>
    <row r="4" spans="1:6" ht="12.75">
      <c r="A4" s="29"/>
      <c r="B4" s="29"/>
      <c r="D4" s="16"/>
      <c r="E4" s="59" t="s">
        <v>16</v>
      </c>
      <c r="F4" s="54"/>
    </row>
    <row r="5" spans="1:6" ht="12.75">
      <c r="A5" s="29"/>
      <c r="B5" s="29"/>
      <c r="D5" s="16"/>
      <c r="E5" s="20"/>
      <c r="F5" s="19"/>
    </row>
    <row r="6" spans="1:6" ht="18.75">
      <c r="A6" s="29"/>
      <c r="B6" s="29"/>
      <c r="D6" s="36" t="s">
        <v>60</v>
      </c>
      <c r="E6" s="28"/>
      <c r="F6" s="19"/>
    </row>
    <row r="7" spans="1:6" ht="18.75">
      <c r="A7" s="29"/>
      <c r="B7" s="29"/>
      <c r="D7" s="36" t="s">
        <v>11</v>
      </c>
      <c r="E7" s="28"/>
      <c r="F7" s="19"/>
    </row>
    <row r="8" spans="1:6" ht="18.75">
      <c r="A8" s="29"/>
      <c r="B8" s="29"/>
      <c r="D8" s="37" t="s">
        <v>63</v>
      </c>
      <c r="E8" s="28"/>
      <c r="F8" s="19"/>
    </row>
    <row r="9" spans="1:6" ht="13.5" thickBot="1">
      <c r="A9" s="29"/>
      <c r="B9" s="29"/>
      <c r="D9" s="21"/>
      <c r="E9" s="20"/>
      <c r="F9" s="19"/>
    </row>
    <row r="10" spans="1:6" ht="13.5" thickBot="1">
      <c r="A10" s="38" t="s">
        <v>0</v>
      </c>
      <c r="B10" s="39"/>
      <c r="C10" s="22"/>
      <c r="D10" s="27"/>
      <c r="E10" s="23"/>
      <c r="F10" s="18"/>
    </row>
    <row r="11" spans="1:6" ht="13.5" thickBot="1">
      <c r="A11" s="31" t="s">
        <v>1</v>
      </c>
      <c r="B11" s="32" t="s">
        <v>2</v>
      </c>
      <c r="C11" s="24" t="s">
        <v>3</v>
      </c>
      <c r="D11" s="25" t="s">
        <v>18</v>
      </c>
      <c r="E11" s="17" t="s">
        <v>4</v>
      </c>
      <c r="F11" s="26" t="s">
        <v>5</v>
      </c>
    </row>
    <row r="12" spans="1:6" s="40" customFormat="1" ht="16.5" thickBot="1">
      <c r="A12" s="60" t="s">
        <v>20</v>
      </c>
      <c r="B12" s="61"/>
      <c r="C12" s="62"/>
      <c r="D12" s="63" t="s">
        <v>21</v>
      </c>
      <c r="E12" s="64">
        <f>E13</f>
        <v>46000</v>
      </c>
      <c r="F12" s="64">
        <f>F13</f>
        <v>46000</v>
      </c>
    </row>
    <row r="13" spans="1:6" s="46" customFormat="1" ht="12.75">
      <c r="A13" s="41"/>
      <c r="B13" s="42" t="s">
        <v>52</v>
      </c>
      <c r="C13" s="43"/>
      <c r="D13" s="44" t="s">
        <v>53</v>
      </c>
      <c r="E13" s="45">
        <f>E17</f>
        <v>46000</v>
      </c>
      <c r="F13" s="45">
        <f>F14</f>
        <v>46000</v>
      </c>
    </row>
    <row r="14" spans="1:6" s="53" customFormat="1" ht="12.75">
      <c r="A14" s="47"/>
      <c r="B14" s="48"/>
      <c r="C14" s="49"/>
      <c r="D14" s="50" t="s">
        <v>13</v>
      </c>
      <c r="E14" s="51"/>
      <c r="F14" s="52">
        <v>46000</v>
      </c>
    </row>
    <row r="15" spans="1:6" s="53" customFormat="1" ht="12.75">
      <c r="A15" s="47"/>
      <c r="B15" s="48"/>
      <c r="C15" s="49"/>
      <c r="D15" s="50" t="s">
        <v>12</v>
      </c>
      <c r="E15" s="52"/>
      <c r="F15" s="52"/>
    </row>
    <row r="16" spans="1:6" s="53" customFormat="1" ht="12.75">
      <c r="A16" s="47"/>
      <c r="B16" s="48"/>
      <c r="C16" s="49"/>
      <c r="D16" s="50" t="s">
        <v>19</v>
      </c>
      <c r="E16" s="52"/>
      <c r="F16" s="52">
        <v>0</v>
      </c>
    </row>
    <row r="17" spans="1:6" s="53" customFormat="1" ht="12.75">
      <c r="A17" s="47"/>
      <c r="B17" s="48"/>
      <c r="C17" s="49">
        <v>2110</v>
      </c>
      <c r="D17" s="50" t="s">
        <v>46</v>
      </c>
      <c r="E17" s="52">
        <v>46000</v>
      </c>
      <c r="F17" s="52"/>
    </row>
    <row r="18" spans="1:6" s="53" customFormat="1" ht="12.75">
      <c r="A18" s="47"/>
      <c r="B18" s="48"/>
      <c r="C18" s="49"/>
      <c r="D18" s="50" t="s">
        <v>44</v>
      </c>
      <c r="E18" s="52"/>
      <c r="F18" s="52"/>
    </row>
    <row r="19" spans="1:6" s="53" customFormat="1" ht="13.5" thickBot="1">
      <c r="A19" s="47"/>
      <c r="B19" s="48"/>
      <c r="C19" s="49"/>
      <c r="D19" s="50" t="s">
        <v>45</v>
      </c>
      <c r="E19" s="52"/>
      <c r="F19" s="52"/>
    </row>
    <row r="20" spans="1:6" s="40" customFormat="1" ht="16.5" thickBot="1">
      <c r="A20" s="60" t="s">
        <v>22</v>
      </c>
      <c r="B20" s="61"/>
      <c r="C20" s="62"/>
      <c r="D20" s="63" t="s">
        <v>23</v>
      </c>
      <c r="E20" s="64">
        <f>E21</f>
        <v>17000</v>
      </c>
      <c r="F20" s="64">
        <f>F21</f>
        <v>17000</v>
      </c>
    </row>
    <row r="21" spans="1:6" s="46" customFormat="1" ht="12.75">
      <c r="A21" s="41"/>
      <c r="B21" s="42" t="s">
        <v>24</v>
      </c>
      <c r="C21" s="43"/>
      <c r="D21" s="44" t="s">
        <v>6</v>
      </c>
      <c r="E21" s="45">
        <f>E23</f>
        <v>17000</v>
      </c>
      <c r="F21" s="45">
        <f>F22</f>
        <v>17000</v>
      </c>
    </row>
    <row r="22" spans="1:6" s="53" customFormat="1" ht="12.75">
      <c r="A22" s="47"/>
      <c r="B22" s="48"/>
      <c r="C22" s="49"/>
      <c r="D22" s="50" t="s">
        <v>13</v>
      </c>
      <c r="E22" s="52"/>
      <c r="F22" s="52">
        <v>17000</v>
      </c>
    </row>
    <row r="23" spans="1:6" s="53" customFormat="1" ht="12.75">
      <c r="A23" s="47"/>
      <c r="B23" s="48"/>
      <c r="C23" s="49">
        <v>2110</v>
      </c>
      <c r="D23" s="50" t="s">
        <v>46</v>
      </c>
      <c r="E23" s="52">
        <v>17000</v>
      </c>
      <c r="F23" s="52"/>
    </row>
    <row r="24" spans="1:6" s="53" customFormat="1" ht="12.75">
      <c r="A24" s="47"/>
      <c r="B24" s="48"/>
      <c r="C24" s="49"/>
      <c r="D24" s="50" t="s">
        <v>44</v>
      </c>
      <c r="E24" s="52"/>
      <c r="F24" s="52"/>
    </row>
    <row r="25" spans="1:6" s="53" customFormat="1" ht="13.5" thickBot="1">
      <c r="A25" s="47"/>
      <c r="B25" s="48"/>
      <c r="C25" s="49"/>
      <c r="D25" s="50" t="s">
        <v>45</v>
      </c>
      <c r="E25" s="52"/>
      <c r="F25" s="52"/>
    </row>
    <row r="26" spans="1:6" s="40" customFormat="1" ht="16.5" thickBot="1">
      <c r="A26" s="60" t="s">
        <v>25</v>
      </c>
      <c r="B26" s="61"/>
      <c r="C26" s="62"/>
      <c r="D26" s="63" t="s">
        <v>26</v>
      </c>
      <c r="E26" s="64">
        <f>E27+E34+E39+E44</f>
        <v>352000</v>
      </c>
      <c r="F26" s="64">
        <f>F27+F34+F39+F44</f>
        <v>352000</v>
      </c>
    </row>
    <row r="27" spans="1:6" s="46" customFormat="1" ht="12.75">
      <c r="A27" s="41"/>
      <c r="B27" s="42" t="s">
        <v>27</v>
      </c>
      <c r="C27" s="43"/>
      <c r="D27" s="44" t="s">
        <v>28</v>
      </c>
      <c r="E27" s="45">
        <f>E31</f>
        <v>121000</v>
      </c>
      <c r="F27" s="45">
        <f>F28</f>
        <v>121000</v>
      </c>
    </row>
    <row r="28" spans="1:6" s="46" customFormat="1" ht="12.75">
      <c r="A28" s="41"/>
      <c r="B28" s="42"/>
      <c r="C28" s="49"/>
      <c r="D28" s="50" t="s">
        <v>13</v>
      </c>
      <c r="E28" s="45"/>
      <c r="F28" s="52">
        <v>121000</v>
      </c>
    </row>
    <row r="29" spans="1:6" s="46" customFormat="1" ht="12.75">
      <c r="A29" s="41"/>
      <c r="B29" s="42"/>
      <c r="C29" s="49"/>
      <c r="D29" s="50" t="s">
        <v>12</v>
      </c>
      <c r="E29" s="45"/>
      <c r="F29" s="52"/>
    </row>
    <row r="30" spans="1:6" s="46" customFormat="1" ht="12.75">
      <c r="A30" s="41"/>
      <c r="B30" s="42"/>
      <c r="C30" s="49"/>
      <c r="D30" s="50" t="s">
        <v>19</v>
      </c>
      <c r="E30" s="45"/>
      <c r="F30" s="52">
        <v>121000</v>
      </c>
    </row>
    <row r="31" spans="1:6" s="46" customFormat="1" ht="12.75">
      <c r="A31" s="41"/>
      <c r="B31" s="42"/>
      <c r="C31" s="49">
        <v>2110</v>
      </c>
      <c r="D31" s="50" t="s">
        <v>46</v>
      </c>
      <c r="E31" s="45">
        <v>121000</v>
      </c>
      <c r="F31" s="45"/>
    </row>
    <row r="32" spans="1:6" s="46" customFormat="1" ht="12.75">
      <c r="A32" s="41"/>
      <c r="B32" s="42"/>
      <c r="C32" s="49"/>
      <c r="D32" s="50" t="s">
        <v>44</v>
      </c>
      <c r="E32" s="45"/>
      <c r="F32" s="45"/>
    </row>
    <row r="33" spans="1:6" s="46" customFormat="1" ht="12.75">
      <c r="A33" s="41"/>
      <c r="B33" s="42"/>
      <c r="C33" s="49"/>
      <c r="D33" s="50" t="s">
        <v>45</v>
      </c>
      <c r="E33" s="45"/>
      <c r="F33" s="45"/>
    </row>
    <row r="34" spans="1:6" s="46" customFormat="1" ht="12.75">
      <c r="A34" s="41"/>
      <c r="B34" s="42" t="s">
        <v>29</v>
      </c>
      <c r="C34" s="43"/>
      <c r="D34" s="44" t="s">
        <v>68</v>
      </c>
      <c r="E34" s="45">
        <f>E36</f>
        <v>103000</v>
      </c>
      <c r="F34" s="45">
        <f>F35</f>
        <v>103000</v>
      </c>
    </row>
    <row r="35" spans="1:6" s="53" customFormat="1" ht="12.75">
      <c r="A35" s="47"/>
      <c r="B35" s="48"/>
      <c r="C35" s="49"/>
      <c r="D35" s="50" t="s">
        <v>13</v>
      </c>
      <c r="E35" s="52"/>
      <c r="F35" s="52">
        <v>103000</v>
      </c>
    </row>
    <row r="36" spans="1:6" s="53" customFormat="1" ht="12.75">
      <c r="A36" s="47"/>
      <c r="B36" s="48"/>
      <c r="C36" s="49">
        <v>2110</v>
      </c>
      <c r="D36" s="50" t="s">
        <v>46</v>
      </c>
      <c r="E36" s="52">
        <v>103000</v>
      </c>
      <c r="F36" s="52"/>
    </row>
    <row r="37" spans="1:6" s="53" customFormat="1" ht="12.75">
      <c r="A37" s="47"/>
      <c r="B37" s="48"/>
      <c r="C37" s="49"/>
      <c r="D37" s="50" t="s">
        <v>44</v>
      </c>
      <c r="E37" s="52"/>
      <c r="F37" s="52"/>
    </row>
    <row r="38" spans="1:6" s="53" customFormat="1" ht="12.75">
      <c r="A38" s="47"/>
      <c r="B38" s="48"/>
      <c r="C38" s="49"/>
      <c r="D38" s="50" t="s">
        <v>45</v>
      </c>
      <c r="E38" s="52"/>
      <c r="F38" s="52"/>
    </row>
    <row r="39" spans="1:6" s="46" customFormat="1" ht="12.75">
      <c r="A39" s="41"/>
      <c r="B39" s="42" t="s">
        <v>30</v>
      </c>
      <c r="C39" s="43"/>
      <c r="D39" s="44" t="s">
        <v>31</v>
      </c>
      <c r="E39" s="45">
        <f>E41</f>
        <v>31000</v>
      </c>
      <c r="F39" s="45">
        <f>F40</f>
        <v>31000</v>
      </c>
    </row>
    <row r="40" spans="1:6" s="53" customFormat="1" ht="12.75">
      <c r="A40" s="47"/>
      <c r="B40" s="48"/>
      <c r="C40" s="49"/>
      <c r="D40" s="50" t="s">
        <v>13</v>
      </c>
      <c r="E40" s="52"/>
      <c r="F40" s="52">
        <v>31000</v>
      </c>
    </row>
    <row r="41" spans="1:6" s="53" customFormat="1" ht="12.75">
      <c r="A41" s="47"/>
      <c r="B41" s="48"/>
      <c r="C41" s="49">
        <v>2110</v>
      </c>
      <c r="D41" s="50" t="s">
        <v>46</v>
      </c>
      <c r="E41" s="52">
        <v>31000</v>
      </c>
      <c r="F41" s="52"/>
    </row>
    <row r="42" spans="1:6" s="53" customFormat="1" ht="12.75">
      <c r="A42" s="47"/>
      <c r="B42" s="48"/>
      <c r="C42" s="49"/>
      <c r="D42" s="50" t="s">
        <v>44</v>
      </c>
      <c r="E42" s="52"/>
      <c r="F42" s="52"/>
    </row>
    <row r="43" spans="1:6" s="53" customFormat="1" ht="12.75">
      <c r="A43" s="47"/>
      <c r="B43" s="48"/>
      <c r="C43" s="49"/>
      <c r="D43" s="50" t="s">
        <v>45</v>
      </c>
      <c r="E43" s="52"/>
      <c r="F43" s="52"/>
    </row>
    <row r="44" spans="1:6" s="46" customFormat="1" ht="12.75">
      <c r="A44" s="41"/>
      <c r="B44" s="42" t="s">
        <v>32</v>
      </c>
      <c r="C44" s="43"/>
      <c r="D44" s="44" t="s">
        <v>33</v>
      </c>
      <c r="E44" s="45">
        <f>E49</f>
        <v>97000</v>
      </c>
      <c r="F44" s="45">
        <f>F45</f>
        <v>97000</v>
      </c>
    </row>
    <row r="45" spans="1:6" s="53" customFormat="1" ht="12.75">
      <c r="A45" s="47"/>
      <c r="B45" s="48"/>
      <c r="C45" s="49"/>
      <c r="D45" s="50" t="s">
        <v>13</v>
      </c>
      <c r="E45" s="52"/>
      <c r="F45" s="52">
        <v>97000</v>
      </c>
    </row>
    <row r="46" spans="1:6" s="53" customFormat="1" ht="12.75">
      <c r="A46" s="47"/>
      <c r="B46" s="48"/>
      <c r="C46" s="49"/>
      <c r="D46" s="50" t="s">
        <v>12</v>
      </c>
      <c r="E46" s="52"/>
      <c r="F46" s="52"/>
    </row>
    <row r="47" spans="1:6" s="53" customFormat="1" ht="12.75">
      <c r="A47" s="47"/>
      <c r="B47" s="48"/>
      <c r="C47" s="49"/>
      <c r="D47" s="50" t="s">
        <v>19</v>
      </c>
      <c r="E47" s="52"/>
      <c r="F47" s="52">
        <v>83280</v>
      </c>
    </row>
    <row r="48" spans="1:6" s="53" customFormat="1" ht="12.75">
      <c r="A48" s="47"/>
      <c r="B48" s="48"/>
      <c r="C48" s="49"/>
      <c r="D48" s="50" t="s">
        <v>54</v>
      </c>
      <c r="E48" s="52"/>
      <c r="F48" s="52"/>
    </row>
    <row r="49" spans="1:6" s="53" customFormat="1" ht="12.75">
      <c r="A49" s="47"/>
      <c r="B49" s="48"/>
      <c r="C49" s="49">
        <v>2110</v>
      </c>
      <c r="D49" s="50" t="s">
        <v>46</v>
      </c>
      <c r="E49" s="52">
        <v>97000</v>
      </c>
      <c r="F49" s="52"/>
    </row>
    <row r="50" spans="1:6" s="53" customFormat="1" ht="12.75">
      <c r="A50" s="47"/>
      <c r="B50" s="48"/>
      <c r="C50" s="49"/>
      <c r="D50" s="50" t="s">
        <v>44</v>
      </c>
      <c r="E50" s="52"/>
      <c r="F50" s="52"/>
    </row>
    <row r="51" spans="1:6" s="53" customFormat="1" ht="13.5" thickBot="1">
      <c r="A51" s="47"/>
      <c r="B51" s="48"/>
      <c r="C51" s="49"/>
      <c r="D51" s="50" t="s">
        <v>45</v>
      </c>
      <c r="E51" s="52"/>
      <c r="F51" s="52"/>
    </row>
    <row r="52" spans="1:6" s="40" customFormat="1" ht="16.5" thickBot="1">
      <c r="A52" s="60" t="s">
        <v>34</v>
      </c>
      <c r="B52" s="61"/>
      <c r="C52" s="62"/>
      <c r="D52" s="63" t="s">
        <v>35</v>
      </c>
      <c r="E52" s="64">
        <f>E53+E60</f>
        <v>209400</v>
      </c>
      <c r="F52" s="64">
        <f>F53+F60</f>
        <v>209400</v>
      </c>
    </row>
    <row r="53" spans="1:6" s="46" customFormat="1" ht="12.75">
      <c r="A53" s="41"/>
      <c r="B53" s="42" t="s">
        <v>36</v>
      </c>
      <c r="C53" s="43"/>
      <c r="D53" s="44" t="s">
        <v>8</v>
      </c>
      <c r="E53" s="45">
        <f>E57</f>
        <v>185400</v>
      </c>
      <c r="F53" s="45">
        <f>F54</f>
        <v>185400</v>
      </c>
    </row>
    <row r="54" spans="1:6" s="53" customFormat="1" ht="12.75">
      <c r="A54" s="47"/>
      <c r="B54" s="48"/>
      <c r="C54" s="49"/>
      <c r="D54" s="50" t="s">
        <v>13</v>
      </c>
      <c r="E54" s="52"/>
      <c r="F54" s="52">
        <v>185400</v>
      </c>
    </row>
    <row r="55" spans="1:6" s="53" customFormat="1" ht="12.75">
      <c r="A55" s="47"/>
      <c r="B55" s="48"/>
      <c r="C55" s="49"/>
      <c r="D55" s="50" t="s">
        <v>12</v>
      </c>
      <c r="E55" s="52"/>
      <c r="F55" s="52"/>
    </row>
    <row r="56" spans="1:6" s="53" customFormat="1" ht="12.75">
      <c r="A56" s="47"/>
      <c r="B56" s="48"/>
      <c r="C56" s="49"/>
      <c r="D56" s="50" t="s">
        <v>19</v>
      </c>
      <c r="E56" s="52"/>
      <c r="F56" s="52">
        <v>185400</v>
      </c>
    </row>
    <row r="57" spans="1:6" s="53" customFormat="1" ht="12.75">
      <c r="A57" s="47"/>
      <c r="B57" s="48"/>
      <c r="C57" s="49">
        <v>2110</v>
      </c>
      <c r="D57" s="50" t="s">
        <v>46</v>
      </c>
      <c r="E57" s="52">
        <v>185400</v>
      </c>
      <c r="F57" s="52"/>
    </row>
    <row r="58" spans="1:6" s="53" customFormat="1" ht="12.75" customHeight="1">
      <c r="A58" s="47"/>
      <c r="B58" s="48"/>
      <c r="C58" s="49"/>
      <c r="D58" s="50" t="s">
        <v>44</v>
      </c>
      <c r="E58" s="52"/>
      <c r="F58" s="52"/>
    </row>
    <row r="59" spans="1:6" s="53" customFormat="1" ht="12.75">
      <c r="A59" s="47"/>
      <c r="B59" s="48"/>
      <c r="C59" s="49"/>
      <c r="D59" s="50" t="s">
        <v>45</v>
      </c>
      <c r="E59" s="52"/>
      <c r="F59" s="52"/>
    </row>
    <row r="60" spans="1:6" s="46" customFormat="1" ht="12.75">
      <c r="A60" s="41"/>
      <c r="B60" s="42" t="s">
        <v>37</v>
      </c>
      <c r="C60" s="43"/>
      <c r="D60" s="44" t="s">
        <v>9</v>
      </c>
      <c r="E60" s="45">
        <f>E64</f>
        <v>24000</v>
      </c>
      <c r="F60" s="45">
        <f>F61</f>
        <v>24000</v>
      </c>
    </row>
    <row r="61" spans="1:6" s="53" customFormat="1" ht="12.75">
      <c r="A61" s="47"/>
      <c r="B61" s="48"/>
      <c r="C61" s="49"/>
      <c r="D61" s="50" t="s">
        <v>13</v>
      </c>
      <c r="E61" s="52"/>
      <c r="F61" s="52">
        <v>24000</v>
      </c>
    </row>
    <row r="62" spans="1:6" s="53" customFormat="1" ht="12.75">
      <c r="A62" s="47"/>
      <c r="B62" s="48"/>
      <c r="C62" s="49"/>
      <c r="D62" s="50" t="s">
        <v>12</v>
      </c>
      <c r="E62" s="52"/>
      <c r="F62" s="52"/>
    </row>
    <row r="63" spans="1:6" s="53" customFormat="1" ht="12.75">
      <c r="A63" s="47"/>
      <c r="B63" s="48"/>
      <c r="C63" s="49"/>
      <c r="D63" s="50" t="s">
        <v>19</v>
      </c>
      <c r="E63" s="52"/>
      <c r="F63" s="52">
        <v>18400</v>
      </c>
    </row>
    <row r="64" spans="1:6" s="53" customFormat="1" ht="12.75">
      <c r="A64" s="47"/>
      <c r="B64" s="48"/>
      <c r="C64" s="49">
        <v>2110</v>
      </c>
      <c r="D64" s="50" t="s">
        <v>46</v>
      </c>
      <c r="E64" s="52">
        <v>24000</v>
      </c>
      <c r="F64" s="52"/>
    </row>
    <row r="65" spans="1:6" s="53" customFormat="1" ht="12.75" customHeight="1">
      <c r="A65" s="47"/>
      <c r="B65" s="48"/>
      <c r="C65" s="49"/>
      <c r="D65" s="50" t="s">
        <v>44</v>
      </c>
      <c r="E65" s="52"/>
      <c r="F65" s="52"/>
    </row>
    <row r="66" spans="1:6" s="53" customFormat="1" ht="13.5" thickBot="1">
      <c r="A66" s="47"/>
      <c r="B66" s="48"/>
      <c r="C66" s="49"/>
      <c r="D66" s="50" t="s">
        <v>45</v>
      </c>
      <c r="E66" s="52"/>
      <c r="F66" s="52"/>
    </row>
    <row r="67" spans="1:6" s="40" customFormat="1" ht="16.5" thickBot="1">
      <c r="A67" s="60" t="s">
        <v>38</v>
      </c>
      <c r="B67" s="61"/>
      <c r="C67" s="62"/>
      <c r="D67" s="63" t="s">
        <v>39</v>
      </c>
      <c r="E67" s="64">
        <f>E68+E75</f>
        <v>3094010</v>
      </c>
      <c r="F67" s="64">
        <f>F68+F75</f>
        <v>3094010</v>
      </c>
    </row>
    <row r="68" spans="1:6" s="46" customFormat="1" ht="12.75">
      <c r="A68" s="41"/>
      <c r="B68" s="42" t="s">
        <v>40</v>
      </c>
      <c r="C68" s="43"/>
      <c r="D68" s="44" t="s">
        <v>41</v>
      </c>
      <c r="E68" s="45">
        <f>E72</f>
        <v>3084000</v>
      </c>
      <c r="F68" s="45">
        <f>F69</f>
        <v>3084000</v>
      </c>
    </row>
    <row r="69" spans="1:6" s="53" customFormat="1" ht="12.75">
      <c r="A69" s="47"/>
      <c r="B69" s="48"/>
      <c r="C69" s="49"/>
      <c r="D69" s="50" t="s">
        <v>13</v>
      </c>
      <c r="E69" s="52"/>
      <c r="F69" s="52">
        <v>3084000</v>
      </c>
    </row>
    <row r="70" spans="1:6" s="53" customFormat="1" ht="12.75">
      <c r="A70" s="47"/>
      <c r="B70" s="48"/>
      <c r="C70" s="49"/>
      <c r="D70" s="50" t="s">
        <v>12</v>
      </c>
      <c r="E70" s="52"/>
      <c r="F70" s="52"/>
    </row>
    <row r="71" spans="1:6" s="53" customFormat="1" ht="12.75">
      <c r="A71" s="47"/>
      <c r="B71" s="48"/>
      <c r="C71" s="49"/>
      <c r="D71" s="50" t="s">
        <v>50</v>
      </c>
      <c r="E71" s="52"/>
      <c r="F71" s="52">
        <v>2369220</v>
      </c>
    </row>
    <row r="72" spans="1:6" s="53" customFormat="1" ht="12.75">
      <c r="A72" s="47"/>
      <c r="B72" s="48"/>
      <c r="C72" s="49">
        <v>2110</v>
      </c>
      <c r="D72" s="50" t="s">
        <v>46</v>
      </c>
      <c r="E72" s="52">
        <v>3084000</v>
      </c>
      <c r="F72" s="52"/>
    </row>
    <row r="73" spans="1:6" s="53" customFormat="1" ht="12.75">
      <c r="A73" s="47"/>
      <c r="B73" s="48"/>
      <c r="C73" s="49"/>
      <c r="D73" s="50" t="s">
        <v>44</v>
      </c>
      <c r="E73" s="52"/>
      <c r="F73" s="52"/>
    </row>
    <row r="74" spans="1:6" s="53" customFormat="1" ht="12.75">
      <c r="A74" s="47"/>
      <c r="B74" s="48"/>
      <c r="C74" s="49"/>
      <c r="D74" s="50" t="s">
        <v>45</v>
      </c>
      <c r="E74" s="52"/>
      <c r="F74" s="52"/>
    </row>
    <row r="75" spans="1:6" s="53" customFormat="1" ht="12.75">
      <c r="A75" s="41"/>
      <c r="B75" s="42" t="s">
        <v>55</v>
      </c>
      <c r="C75" s="43"/>
      <c r="D75" s="44" t="s">
        <v>56</v>
      </c>
      <c r="E75" s="45">
        <f>E80+E83</f>
        <v>10010</v>
      </c>
      <c r="F75" s="45">
        <f>F76+F79</f>
        <v>10010</v>
      </c>
    </row>
    <row r="76" spans="1:6" s="53" customFormat="1" ht="12.75">
      <c r="A76" s="47"/>
      <c r="B76" s="48"/>
      <c r="C76" s="49"/>
      <c r="D76" s="50" t="s">
        <v>13</v>
      </c>
      <c r="E76" s="52"/>
      <c r="F76" s="52">
        <v>5010</v>
      </c>
    </row>
    <row r="77" spans="1:6" s="53" customFormat="1" ht="12.75">
      <c r="A77" s="47"/>
      <c r="B77" s="48"/>
      <c r="C77" s="49"/>
      <c r="D77" s="50" t="s">
        <v>12</v>
      </c>
      <c r="E77" s="52"/>
      <c r="F77" s="52"/>
    </row>
    <row r="78" spans="1:6" s="53" customFormat="1" ht="12.75">
      <c r="A78" s="47"/>
      <c r="B78" s="48"/>
      <c r="C78" s="49"/>
      <c r="D78" s="50" t="s">
        <v>50</v>
      </c>
      <c r="E78" s="52"/>
      <c r="F78" s="52">
        <v>0</v>
      </c>
    </row>
    <row r="79" spans="1:6" s="53" customFormat="1" ht="12.75">
      <c r="A79" s="47"/>
      <c r="B79" s="48"/>
      <c r="C79" s="49"/>
      <c r="D79" s="50" t="s">
        <v>64</v>
      </c>
      <c r="E79" s="52"/>
      <c r="F79" s="52">
        <v>5000</v>
      </c>
    </row>
    <row r="80" spans="1:6" s="53" customFormat="1" ht="12.75">
      <c r="A80" s="47"/>
      <c r="B80" s="48"/>
      <c r="C80" s="49">
        <v>2110</v>
      </c>
      <c r="D80" s="50" t="s">
        <v>46</v>
      </c>
      <c r="E80" s="52">
        <v>5010</v>
      </c>
      <c r="F80" s="52"/>
    </row>
    <row r="81" spans="1:6" s="53" customFormat="1" ht="12.75">
      <c r="A81" s="41"/>
      <c r="B81" s="42"/>
      <c r="C81" s="49"/>
      <c r="D81" s="50" t="s">
        <v>44</v>
      </c>
      <c r="E81" s="45"/>
      <c r="F81" s="45"/>
    </row>
    <row r="82" spans="1:6" s="53" customFormat="1" ht="12.75">
      <c r="A82" s="47"/>
      <c r="B82" s="48"/>
      <c r="C82" s="49"/>
      <c r="D82" s="50" t="s">
        <v>45</v>
      </c>
      <c r="E82" s="52"/>
      <c r="F82" s="52"/>
    </row>
    <row r="83" spans="1:6" s="53" customFormat="1" ht="12.75">
      <c r="A83" s="47"/>
      <c r="B83" s="48"/>
      <c r="C83" s="49">
        <v>6410</v>
      </c>
      <c r="D83" s="50" t="s">
        <v>57</v>
      </c>
      <c r="E83" s="52">
        <v>5000</v>
      </c>
      <c r="F83" s="52"/>
    </row>
    <row r="84" spans="1:6" s="53" customFormat="1" ht="12.75">
      <c r="A84" s="47"/>
      <c r="B84" s="48"/>
      <c r="C84" s="49"/>
      <c r="D84" s="50" t="s">
        <v>58</v>
      </c>
      <c r="E84" s="52"/>
      <c r="F84" s="52"/>
    </row>
    <row r="85" spans="1:6" s="53" customFormat="1" ht="13.5" thickBot="1">
      <c r="A85" s="47"/>
      <c r="B85" s="48"/>
      <c r="C85" s="49"/>
      <c r="D85" s="50" t="s">
        <v>59</v>
      </c>
      <c r="E85" s="52"/>
      <c r="F85" s="52"/>
    </row>
    <row r="86" spans="1:6" s="40" customFormat="1" ht="16.5" thickBot="1">
      <c r="A86" s="60" t="s">
        <v>42</v>
      </c>
      <c r="B86" s="61"/>
      <c r="C86" s="62"/>
      <c r="D86" s="63" t="s">
        <v>7</v>
      </c>
      <c r="E86" s="64">
        <f>E87</f>
        <v>1183600</v>
      </c>
      <c r="F86" s="64">
        <f>F87</f>
        <v>1183600</v>
      </c>
    </row>
    <row r="87" spans="1:6" s="53" customFormat="1" ht="12.75">
      <c r="A87" s="47"/>
      <c r="B87" s="42" t="s">
        <v>47</v>
      </c>
      <c r="C87" s="43"/>
      <c r="D87" s="44" t="s">
        <v>48</v>
      </c>
      <c r="E87" s="45">
        <f>E92</f>
        <v>1183600</v>
      </c>
      <c r="F87" s="45">
        <f>F89</f>
        <v>1183600</v>
      </c>
    </row>
    <row r="88" spans="1:6" s="53" customFormat="1" ht="12.75">
      <c r="A88" s="47"/>
      <c r="B88" s="42"/>
      <c r="C88" s="43"/>
      <c r="D88" s="44" t="s">
        <v>49</v>
      </c>
      <c r="E88" s="45"/>
      <c r="F88" s="45"/>
    </row>
    <row r="89" spans="1:6" s="53" customFormat="1" ht="12.75">
      <c r="A89" s="47"/>
      <c r="B89" s="48"/>
      <c r="C89" s="49"/>
      <c r="D89" s="50" t="s">
        <v>13</v>
      </c>
      <c r="E89" s="52"/>
      <c r="F89" s="52">
        <v>1183600</v>
      </c>
    </row>
    <row r="90" spans="1:6" s="53" customFormat="1" ht="12.75">
      <c r="A90" s="47"/>
      <c r="B90" s="48"/>
      <c r="C90" s="49"/>
      <c r="D90" s="50" t="s">
        <v>12</v>
      </c>
      <c r="E90" s="52"/>
      <c r="F90" s="52"/>
    </row>
    <row r="91" spans="1:6" s="53" customFormat="1" ht="12.75">
      <c r="A91" s="47"/>
      <c r="B91" s="48"/>
      <c r="C91" s="49"/>
      <c r="D91" s="50" t="s">
        <v>50</v>
      </c>
      <c r="E91" s="52"/>
      <c r="F91" s="52">
        <v>0</v>
      </c>
    </row>
    <row r="92" spans="1:6" s="53" customFormat="1" ht="12.75">
      <c r="A92" s="47"/>
      <c r="B92" s="48"/>
      <c r="C92" s="49">
        <v>2110</v>
      </c>
      <c r="D92" s="50" t="s">
        <v>46</v>
      </c>
      <c r="E92" s="52">
        <v>1183600</v>
      </c>
      <c r="F92" s="52"/>
    </row>
    <row r="93" spans="1:6" s="53" customFormat="1" ht="12.75">
      <c r="A93" s="47"/>
      <c r="B93" s="42"/>
      <c r="C93" s="49"/>
      <c r="D93" s="50" t="s">
        <v>44</v>
      </c>
      <c r="E93" s="45"/>
      <c r="F93" s="45"/>
    </row>
    <row r="94" spans="1:6" s="53" customFormat="1" ht="13.5" thickBot="1">
      <c r="A94" s="47"/>
      <c r="B94" s="48"/>
      <c r="C94" s="49"/>
      <c r="D94" s="50" t="s">
        <v>45</v>
      </c>
      <c r="E94" s="52"/>
      <c r="F94" s="52"/>
    </row>
    <row r="95" spans="1:6" s="40" customFormat="1" ht="16.5" thickBot="1">
      <c r="A95" s="60" t="s">
        <v>65</v>
      </c>
      <c r="B95" s="61"/>
      <c r="C95" s="62"/>
      <c r="D95" s="63" t="s">
        <v>66</v>
      </c>
      <c r="E95" s="64">
        <f>E96</f>
        <v>26000</v>
      </c>
      <c r="F95" s="64">
        <f>F96</f>
        <v>26000</v>
      </c>
    </row>
    <row r="96" spans="1:6" s="46" customFormat="1" ht="12.75">
      <c r="A96" s="41"/>
      <c r="B96" s="42" t="s">
        <v>69</v>
      </c>
      <c r="C96" s="43"/>
      <c r="D96" s="44" t="s">
        <v>14</v>
      </c>
      <c r="E96" s="45">
        <f>E100</f>
        <v>26000</v>
      </c>
      <c r="F96" s="45">
        <f>F97</f>
        <v>26000</v>
      </c>
    </row>
    <row r="97" spans="1:6" s="53" customFormat="1" ht="12.75">
      <c r="A97" s="47"/>
      <c r="B97" s="48"/>
      <c r="C97" s="49"/>
      <c r="D97" s="50" t="s">
        <v>13</v>
      </c>
      <c r="E97" s="52"/>
      <c r="F97" s="52">
        <v>26000</v>
      </c>
    </row>
    <row r="98" spans="1:6" s="53" customFormat="1" ht="12.75">
      <c r="A98" s="47"/>
      <c r="B98" s="48"/>
      <c r="C98" s="49"/>
      <c r="D98" s="50" t="s">
        <v>12</v>
      </c>
      <c r="E98" s="52"/>
      <c r="F98" s="52"/>
    </row>
    <row r="99" spans="1:6" ht="12.75">
      <c r="A99" s="33"/>
      <c r="B99" s="34"/>
      <c r="C99" s="3"/>
      <c r="D99" s="4" t="s">
        <v>51</v>
      </c>
      <c r="E99" s="5"/>
      <c r="F99" s="5">
        <v>0</v>
      </c>
    </row>
    <row r="100" spans="1:6" ht="12.75">
      <c r="A100" s="33"/>
      <c r="B100" s="34"/>
      <c r="C100" s="3">
        <v>2110</v>
      </c>
      <c r="D100" s="4" t="s">
        <v>46</v>
      </c>
      <c r="E100" s="5">
        <v>26000</v>
      </c>
      <c r="F100" s="5"/>
    </row>
    <row r="101" spans="1:6" ht="12.75">
      <c r="A101" s="33"/>
      <c r="B101" s="34"/>
      <c r="C101" s="3"/>
      <c r="D101" s="4" t="s">
        <v>44</v>
      </c>
      <c r="E101" s="5"/>
      <c r="F101" s="5"/>
    </row>
    <row r="102" spans="1:6" ht="13.5" thickBot="1">
      <c r="A102" s="33"/>
      <c r="B102" s="34"/>
      <c r="C102" s="3"/>
      <c r="D102" s="4" t="s">
        <v>45</v>
      </c>
      <c r="E102" s="5"/>
      <c r="F102" s="5"/>
    </row>
    <row r="103" spans="1:6" ht="16.5" thickBot="1">
      <c r="A103" s="60" t="s">
        <v>43</v>
      </c>
      <c r="B103" s="61"/>
      <c r="C103" s="62"/>
      <c r="D103" s="63" t="s">
        <v>67</v>
      </c>
      <c r="E103" s="64">
        <f>E104</f>
        <v>160000</v>
      </c>
      <c r="F103" s="64">
        <f>F104</f>
        <v>160000</v>
      </c>
    </row>
    <row r="104" spans="1:6" s="7" customFormat="1" ht="12.75">
      <c r="A104" s="41"/>
      <c r="B104" s="42" t="s">
        <v>61</v>
      </c>
      <c r="C104" s="43"/>
      <c r="D104" s="44" t="s">
        <v>70</v>
      </c>
      <c r="E104" s="45">
        <f>E108</f>
        <v>160000</v>
      </c>
      <c r="F104" s="45">
        <f>F105</f>
        <v>160000</v>
      </c>
    </row>
    <row r="105" spans="1:6" ht="12.75">
      <c r="A105" s="47"/>
      <c r="B105" s="48"/>
      <c r="C105" s="49"/>
      <c r="D105" s="50" t="s">
        <v>13</v>
      </c>
      <c r="E105" s="52"/>
      <c r="F105" s="52">
        <v>160000</v>
      </c>
    </row>
    <row r="106" spans="1:6" ht="12.75">
      <c r="A106" s="47"/>
      <c r="B106" s="48"/>
      <c r="C106" s="49"/>
      <c r="D106" s="50" t="s">
        <v>12</v>
      </c>
      <c r="E106" s="52"/>
      <c r="F106" s="52"/>
    </row>
    <row r="107" spans="1:6" ht="12.75">
      <c r="A107" s="47"/>
      <c r="B107" s="48"/>
      <c r="C107" s="49"/>
      <c r="D107" s="50" t="s">
        <v>51</v>
      </c>
      <c r="E107" s="52"/>
      <c r="F107" s="52">
        <v>102468</v>
      </c>
    </row>
    <row r="108" spans="1:6" ht="12.75">
      <c r="A108" s="47"/>
      <c r="B108" s="48"/>
      <c r="C108" s="49">
        <v>2110</v>
      </c>
      <c r="D108" s="50" t="s">
        <v>46</v>
      </c>
      <c r="E108" s="52">
        <v>160000</v>
      </c>
      <c r="F108" s="52"/>
    </row>
    <row r="109" spans="1:6" ht="12.75">
      <c r="A109" s="47"/>
      <c r="B109" s="48"/>
      <c r="C109" s="49"/>
      <c r="D109" s="50" t="s">
        <v>44</v>
      </c>
      <c r="E109" s="52"/>
      <c r="F109" s="52"/>
    </row>
    <row r="110" spans="1:6" ht="12.75">
      <c r="A110" s="47"/>
      <c r="B110" s="48"/>
      <c r="C110" s="49"/>
      <c r="D110" s="50" t="s">
        <v>45</v>
      </c>
      <c r="E110" s="52"/>
      <c r="F110" s="52"/>
    </row>
    <row r="111" spans="1:6" ht="13.5" thickBot="1">
      <c r="A111" s="33"/>
      <c r="C111" s="3"/>
      <c r="D111" s="4"/>
      <c r="E111" s="5"/>
      <c r="F111" s="5"/>
    </row>
    <row r="112" spans="1:6" ht="19.5" thickBot="1">
      <c r="A112" s="55"/>
      <c r="B112" s="56"/>
      <c r="C112" s="57"/>
      <c r="D112" s="58" t="s">
        <v>10</v>
      </c>
      <c r="E112" s="64">
        <f>E95+E86+E67+E52+E26+E20+E12+E103</f>
        <v>5088010</v>
      </c>
      <c r="F112" s="64">
        <f>F95+F86+F67+F52+F26+F20+F12+F103</f>
        <v>5088010</v>
      </c>
    </row>
    <row r="115" spans="1:6" ht="12.75">
      <c r="A115" s="34"/>
      <c r="B115" s="34"/>
      <c r="C115" s="9"/>
      <c r="D115" s="10"/>
      <c r="E115" s="11"/>
      <c r="F115" s="6"/>
    </row>
    <row r="116" spans="3:5" ht="12.75">
      <c r="C116" s="12"/>
      <c r="D116" s="13"/>
      <c r="E116" s="14"/>
    </row>
    <row r="117" spans="3:5" ht="12.75">
      <c r="C117" s="12"/>
      <c r="D117" s="13"/>
      <c r="E117" s="14"/>
    </row>
    <row r="118" spans="3:5" ht="12.75">
      <c r="C118" s="12"/>
      <c r="D118" s="13"/>
      <c r="E118" s="14"/>
    </row>
    <row r="119" spans="3:5" ht="12.75">
      <c r="C119" s="12"/>
      <c r="D119" s="13"/>
      <c r="E119" s="14"/>
    </row>
    <row r="120" spans="3:5" ht="12.75">
      <c r="C120" s="12"/>
      <c r="D120" s="13"/>
      <c r="E120" s="14"/>
    </row>
    <row r="121" spans="3:5" ht="12.75">
      <c r="C121" s="12"/>
      <c r="D121" s="13"/>
      <c r="E121" s="14"/>
    </row>
    <row r="122" spans="3:5" ht="12.75">
      <c r="C122" s="12"/>
      <c r="D122" s="13"/>
      <c r="E122" s="14"/>
    </row>
    <row r="123" spans="3:5" ht="12.75">
      <c r="C123" s="12"/>
      <c r="D123" s="13"/>
      <c r="E123" s="14"/>
    </row>
    <row r="124" spans="3:5" ht="12.75">
      <c r="C124" s="12"/>
      <c r="D124" s="13"/>
      <c r="E124" s="14"/>
    </row>
    <row r="125" spans="3:7" ht="12.75">
      <c r="C125" s="12"/>
      <c r="D125" s="13"/>
      <c r="E125" s="14"/>
      <c r="G125" s="13"/>
    </row>
    <row r="126" spans="3:5" ht="12.75">
      <c r="C126" s="12"/>
      <c r="D126" s="13"/>
      <c r="E126" s="14"/>
    </row>
    <row r="127" spans="3:5" ht="12.75">
      <c r="C127" s="12"/>
      <c r="D127" s="13"/>
      <c r="E127" s="14"/>
    </row>
    <row r="128" spans="3:5" ht="12.75">
      <c r="C128" s="12"/>
      <c r="D128" s="13"/>
      <c r="E128" s="14"/>
    </row>
    <row r="129" spans="3:5" ht="12.75">
      <c r="C129" s="12"/>
      <c r="D129" s="13"/>
      <c r="E129" s="14"/>
    </row>
    <row r="130" ht="12.75">
      <c r="E130" s="15"/>
    </row>
  </sheetData>
  <mergeCells count="2">
    <mergeCell ref="E1:F1"/>
    <mergeCell ref="E3:F3"/>
  </mergeCells>
  <printOptions/>
  <pageMargins left="0.5905511811023623" right="0.1968503937007874" top="0.5905511811023623" bottom="0.7874015748031497" header="0.5118110236220472" footer="0.5118110236220472"/>
  <pageSetup firstPageNumber="6" useFirstPageNumber="1" horizontalDpi="300" verticalDpi="30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Skarbnik</cp:lastModifiedBy>
  <cp:lastPrinted>2003-12-18T15:36:56Z</cp:lastPrinted>
  <dcterms:created xsi:type="dcterms:W3CDTF">1999-02-28T17:23:19Z</dcterms:created>
  <dcterms:modified xsi:type="dcterms:W3CDTF">2003-12-19T09:54:14Z</dcterms:modified>
  <cp:category/>
  <cp:version/>
  <cp:contentType/>
  <cp:contentStatus/>
</cp:coreProperties>
</file>